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<sst xmlns="http://schemas.openxmlformats.org/spreadsheetml/2006/main" count="231" uniqueCount="46">
  <si>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</si>
  <si>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</si>
  <si>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</si>
  <si>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</si>
  <si>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</si>
  <si>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</si>
  <si>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</si>
  <si>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</si>
  <si>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</si>
  <si>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</si>
  <si>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</si>
  <si>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</si>
  <si>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</si>
  <si>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</si>
  <si>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</si>
  <si>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</si>
  <si>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</si>
  <si>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</si>
  <si>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</si>
  <si>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</si>
  <si>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</si>
  <si>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</si>
  <si>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</si>
  <si>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</si>
  <si>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</si>
  <si>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</si>
  <si>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</si>
  <si>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</si>
  <si>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</si>
  <si>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</si>
  <si>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</si>
  <si>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</si>
  <si>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</si>
  <si>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</si>
  <si>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</si>
  <si>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</si>
  <si>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</si>
  <si>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</si>
  <si>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</si>
  <si>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</si>
  <si>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</si>
  <si>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</si>
  <si>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</si>
  <si>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平成17年1月1日現在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</si>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</sst>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C1" sqref="C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28</v>
      </c>
      <c r="I1" s="2"/>
    </row>
    <row r="3" spans="1:14" ht="13.5">
      <c r="A3" s="3"/>
      <c r="B3" s="4"/>
      <c r="C3" s="5" t="s">
        <v>43</v>
      </c>
      <c r="D3" s="6"/>
      <c r="E3" s="7"/>
      <c r="N3" t="s">
        <v>29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30</v>
      </c>
      <c r="H4" s="24"/>
      <c r="I4" s="25"/>
      <c r="J4" s="9" t="s">
        <v>2</v>
      </c>
      <c r="K4" s="9" t="s">
        <v>3</v>
      </c>
      <c r="L4" s="9" t="s">
        <v>4</v>
      </c>
      <c r="N4" s="26" t="s">
        <v>31</v>
      </c>
      <c r="O4" s="25"/>
      <c r="P4" s="25"/>
      <c r="Q4" s="27" t="s">
        <v>32</v>
      </c>
      <c r="R4" s="27" t="s">
        <v>3</v>
      </c>
      <c r="S4" s="27" t="s">
        <v>4</v>
      </c>
    </row>
    <row r="5" spans="1:19" ht="13.5">
      <c r="A5" s="10" t="s">
        <v>5</v>
      </c>
      <c r="B5" s="11" t="s">
        <v>6</v>
      </c>
      <c r="C5" s="12">
        <f>SUM(C6:C10)</f>
        <v>3587</v>
      </c>
      <c r="D5" s="13">
        <f>SUM(D6:D10)</f>
        <v>1850</v>
      </c>
      <c r="E5" s="13">
        <f>SUM(E6:E10)</f>
        <v>1737</v>
      </c>
      <c r="G5" s="28" t="s">
        <v>33</v>
      </c>
      <c r="H5" s="29" t="s">
        <v>5</v>
      </c>
      <c r="I5" s="14" t="s">
        <v>6</v>
      </c>
      <c r="J5" s="30">
        <f>C5</f>
        <v>3587</v>
      </c>
      <c r="K5" s="30">
        <f>D5</f>
        <v>1850</v>
      </c>
      <c r="L5" s="30">
        <f>E5</f>
        <v>1737</v>
      </c>
      <c r="N5" s="31" t="s">
        <v>33</v>
      </c>
      <c r="O5" s="32" t="s">
        <v>34</v>
      </c>
      <c r="P5" s="33" t="s">
        <v>6</v>
      </c>
      <c r="Q5" s="23">
        <f>SUM(J5:J6)</f>
        <v>7037</v>
      </c>
      <c r="R5" s="23">
        <f>SUM(K5:K6)</f>
        <v>3571</v>
      </c>
      <c r="S5" s="23">
        <f>SUM(L5:L6)</f>
        <v>3466</v>
      </c>
    </row>
    <row r="6" spans="1:19" ht="13.5">
      <c r="A6" s="15">
        <v>0</v>
      </c>
      <c r="B6" s="14" t="s">
        <v>6</v>
      </c>
      <c r="C6" s="16">
        <f>SUM(D6:E6)</f>
        <v>760</v>
      </c>
      <c r="D6" s="17">
        <v>383</v>
      </c>
      <c r="E6" s="17">
        <v>377</v>
      </c>
      <c r="G6" s="34" t="s">
        <v>35</v>
      </c>
      <c r="H6" s="35" t="s">
        <v>7</v>
      </c>
      <c r="I6" s="14" t="s">
        <v>6</v>
      </c>
      <c r="J6" s="30">
        <f>C11</f>
        <v>3450</v>
      </c>
      <c r="K6" s="30">
        <f>D11</f>
        <v>1721</v>
      </c>
      <c r="L6" s="30">
        <f>E11</f>
        <v>1729</v>
      </c>
      <c r="N6" s="36" t="s">
        <v>35</v>
      </c>
      <c r="O6" s="32" t="s">
        <v>8</v>
      </c>
      <c r="P6" s="33" t="s">
        <v>6</v>
      </c>
      <c r="Q6" s="23">
        <f>J7</f>
        <v>3243</v>
      </c>
      <c r="R6" s="23">
        <f>K7</f>
        <v>1659</v>
      </c>
      <c r="S6" s="23">
        <f>L7</f>
        <v>1584</v>
      </c>
    </row>
    <row r="7" spans="1:19" ht="13.5">
      <c r="A7" s="15">
        <v>1</v>
      </c>
      <c r="B7" s="14" t="s">
        <v>6</v>
      </c>
      <c r="C7" s="16">
        <f>SUM(D7:E7)</f>
        <v>783</v>
      </c>
      <c r="D7" s="17">
        <v>398</v>
      </c>
      <c r="E7" s="17">
        <v>385</v>
      </c>
      <c r="G7" s="37"/>
      <c r="H7" s="35" t="s">
        <v>8</v>
      </c>
      <c r="I7" s="14" t="s">
        <v>6</v>
      </c>
      <c r="J7" s="30">
        <f>C17</f>
        <v>3243</v>
      </c>
      <c r="K7" s="30">
        <f>D17</f>
        <v>1659</v>
      </c>
      <c r="L7" s="30">
        <f>E17</f>
        <v>1584</v>
      </c>
      <c r="N7" s="38" t="s">
        <v>28</v>
      </c>
      <c r="O7" s="39" t="s">
        <v>36</v>
      </c>
      <c r="P7" s="39"/>
      <c r="Q7" s="40">
        <f>SUM(Q5:Q6)</f>
        <v>10280</v>
      </c>
      <c r="R7" s="40">
        <f>SUM(R5:R6)</f>
        <v>5230</v>
      </c>
      <c r="S7" s="40">
        <f>SUM(S5:S6)</f>
        <v>5050</v>
      </c>
    </row>
    <row r="8" spans="1:19" ht="13.5">
      <c r="A8" s="15">
        <v>2</v>
      </c>
      <c r="B8" s="14" t="s">
        <v>6</v>
      </c>
      <c r="C8" s="16">
        <f>SUM(D8:E8)</f>
        <v>705</v>
      </c>
      <c r="D8" s="17">
        <v>370</v>
      </c>
      <c r="E8" s="17">
        <v>335</v>
      </c>
      <c r="G8" s="28"/>
      <c r="H8" s="35" t="s">
        <v>9</v>
      </c>
      <c r="I8" s="14" t="s">
        <v>6</v>
      </c>
      <c r="J8" s="30">
        <f>C23</f>
        <v>2992</v>
      </c>
      <c r="K8" s="30">
        <f>D23</f>
        <v>1494</v>
      </c>
      <c r="L8" s="30">
        <f>E23</f>
        <v>1498</v>
      </c>
      <c r="N8" s="31" t="s">
        <v>37</v>
      </c>
      <c r="O8" s="41" t="s">
        <v>38</v>
      </c>
      <c r="P8" s="21"/>
      <c r="Q8" s="23">
        <f>SUM(J8:J12)</f>
        <v>36546</v>
      </c>
      <c r="R8" s="23">
        <f>SUM(K8:K12)</f>
        <v>17878</v>
      </c>
      <c r="S8" s="23">
        <f>SUM(L8:L12)</f>
        <v>18668</v>
      </c>
    </row>
    <row r="9" spans="1:19" ht="13.5">
      <c r="A9" s="15">
        <v>3</v>
      </c>
      <c r="B9" s="14" t="s">
        <v>6</v>
      </c>
      <c r="C9" s="16">
        <f>SUM(D9:E9)</f>
        <v>666</v>
      </c>
      <c r="D9" s="17">
        <v>333</v>
      </c>
      <c r="E9" s="17">
        <v>333</v>
      </c>
      <c r="G9" s="34"/>
      <c r="H9" s="35" t="s">
        <v>10</v>
      </c>
      <c r="I9" s="14" t="s">
        <v>6</v>
      </c>
      <c r="J9" s="30">
        <f>C29</f>
        <v>4942</v>
      </c>
      <c r="K9" s="30">
        <f>D29</f>
        <v>2462</v>
      </c>
      <c r="L9" s="30">
        <f>E29</f>
        <v>2480</v>
      </c>
      <c r="N9" s="36" t="s">
        <v>1</v>
      </c>
      <c r="O9" s="41" t="s">
        <v>39</v>
      </c>
      <c r="P9" s="21"/>
      <c r="Q9" s="23">
        <f>SUM(J13:J17)</f>
        <v>31214</v>
      </c>
      <c r="R9" s="23">
        <f>SUM(K13:K17)</f>
        <v>15170</v>
      </c>
      <c r="S9" s="23">
        <f>SUM(L13:L17)</f>
        <v>16044</v>
      </c>
    </row>
    <row r="10" spans="1:19" ht="13.5">
      <c r="A10" s="15">
        <v>4</v>
      </c>
      <c r="B10" s="14" t="s">
        <v>6</v>
      </c>
      <c r="C10" s="16">
        <f>SUM(D10:E10)</f>
        <v>673</v>
      </c>
      <c r="D10" s="17">
        <v>366</v>
      </c>
      <c r="E10" s="17">
        <v>307</v>
      </c>
      <c r="G10" s="34" t="s">
        <v>37</v>
      </c>
      <c r="H10" s="35" t="s">
        <v>11</v>
      </c>
      <c r="I10" s="14" t="s">
        <v>6</v>
      </c>
      <c r="J10" s="30">
        <f>C35</f>
        <v>8485</v>
      </c>
      <c r="K10" s="30">
        <f>D35</f>
        <v>4218</v>
      </c>
      <c r="L10" s="30">
        <f>E35</f>
        <v>4267</v>
      </c>
      <c r="N10" s="38" t="s">
        <v>35</v>
      </c>
      <c r="O10" s="42" t="s">
        <v>36</v>
      </c>
      <c r="P10" s="42"/>
      <c r="Q10" s="23">
        <f>SUM(Q8:Q9)</f>
        <v>67760</v>
      </c>
      <c r="R10" s="23">
        <f>SUM(R8:R9)</f>
        <v>33048</v>
      </c>
      <c r="S10" s="23">
        <f>SUM(S8:S9)</f>
        <v>34712</v>
      </c>
    </row>
    <row r="11" spans="1:19" ht="13.5">
      <c r="A11" s="18" t="s">
        <v>7</v>
      </c>
      <c r="B11" s="11" t="s">
        <v>6</v>
      </c>
      <c r="C11" s="12">
        <f>SUM(C12:C16)</f>
        <v>3450</v>
      </c>
      <c r="D11" s="13">
        <f>SUM(D12:D16)</f>
        <v>1721</v>
      </c>
      <c r="E11" s="13">
        <f>SUM(E12:E16)</f>
        <v>1729</v>
      </c>
      <c r="G11" s="34"/>
      <c r="H11" s="35" t="s">
        <v>12</v>
      </c>
      <c r="I11" s="14" t="s">
        <v>6</v>
      </c>
      <c r="J11" s="30">
        <f>C41</f>
        <v>10363</v>
      </c>
      <c r="K11" s="30">
        <f>D41</f>
        <v>4979</v>
      </c>
      <c r="L11" s="30">
        <f>E41</f>
        <v>5384</v>
      </c>
      <c r="N11" s="31" t="s">
        <v>40</v>
      </c>
      <c r="O11" s="41" t="s">
        <v>41</v>
      </c>
      <c r="P11" s="21"/>
      <c r="Q11" s="23">
        <f>SUM(J18:J19)</f>
        <v>8777</v>
      </c>
      <c r="R11" s="23">
        <f>SUM(K18:K19)</f>
        <v>3885</v>
      </c>
      <c r="S11" s="23">
        <f>SUM(L18:L19)</f>
        <v>4892</v>
      </c>
    </row>
    <row r="12" spans="1:19" ht="13.5">
      <c r="A12" s="15">
        <v>5</v>
      </c>
      <c r="B12" s="14" t="s">
        <v>6</v>
      </c>
      <c r="C12" s="16">
        <f>SUM(D12:E12)</f>
        <v>631</v>
      </c>
      <c r="D12" s="17">
        <v>298</v>
      </c>
      <c r="E12" s="17">
        <v>333</v>
      </c>
      <c r="G12" s="34" t="s">
        <v>1</v>
      </c>
      <c r="H12" s="35" t="s">
        <v>13</v>
      </c>
      <c r="I12" s="14" t="s">
        <v>6</v>
      </c>
      <c r="J12" s="30">
        <f>C47</f>
        <v>9764</v>
      </c>
      <c r="K12" s="30">
        <f>D47</f>
        <v>4725</v>
      </c>
      <c r="L12" s="30">
        <f>E47</f>
        <v>5039</v>
      </c>
      <c r="N12" s="36" t="s">
        <v>35</v>
      </c>
      <c r="O12" s="41">
        <v>75</v>
      </c>
      <c r="P12" s="21"/>
      <c r="Q12" s="23">
        <f>SUM(J20:J25)</f>
        <v>6974</v>
      </c>
      <c r="R12" s="23">
        <f>SUM(K20:K25)</f>
        <v>2254</v>
      </c>
      <c r="S12" s="23">
        <f>SUM(L20:L25)</f>
        <v>4720</v>
      </c>
    </row>
    <row r="13" spans="1:19" ht="13.5">
      <c r="A13" s="15">
        <v>6</v>
      </c>
      <c r="B13" s="14" t="s">
        <v>6</v>
      </c>
      <c r="C13" s="16">
        <f>SUM(D13:E13)</f>
        <v>676</v>
      </c>
      <c r="D13" s="17">
        <v>321</v>
      </c>
      <c r="E13" s="17">
        <v>355</v>
      </c>
      <c r="G13" s="34"/>
      <c r="H13" s="35" t="s">
        <v>14</v>
      </c>
      <c r="I13" s="14" t="s">
        <v>6</v>
      </c>
      <c r="J13" s="30">
        <f>C53</f>
        <v>7730</v>
      </c>
      <c r="K13" s="30">
        <f>D53</f>
        <v>3677</v>
      </c>
      <c r="L13" s="30">
        <f>E53</f>
        <v>4053</v>
      </c>
      <c r="N13" s="38"/>
      <c r="O13" s="39" t="s">
        <v>36</v>
      </c>
      <c r="P13" s="39"/>
      <c r="Q13" s="40">
        <f>SUM(Q11:Q12)</f>
        <v>15751</v>
      </c>
      <c r="R13" s="40">
        <f>SUM(R11:R12)</f>
        <v>6139</v>
      </c>
      <c r="S13" s="40">
        <f>SUM(S11:S12)</f>
        <v>9612</v>
      </c>
    </row>
    <row r="14" spans="1:19" ht="13.5">
      <c r="A14" s="15">
        <v>7</v>
      </c>
      <c r="B14" s="14" t="s">
        <v>6</v>
      </c>
      <c r="C14" s="16">
        <f>SUM(D14:E14)</f>
        <v>686</v>
      </c>
      <c r="D14" s="17">
        <v>344</v>
      </c>
      <c r="E14" s="17">
        <v>342</v>
      </c>
      <c r="G14" s="34" t="s">
        <v>35</v>
      </c>
      <c r="H14" s="35" t="s">
        <v>15</v>
      </c>
      <c r="I14" s="14" t="s">
        <v>6</v>
      </c>
      <c r="J14" s="30">
        <f>C59</f>
        <v>5501</v>
      </c>
      <c r="K14" s="30">
        <f>D59</f>
        <v>2707</v>
      </c>
      <c r="L14" s="30">
        <f>E59</f>
        <v>2794</v>
      </c>
      <c r="N14" s="43" t="s">
        <v>42</v>
      </c>
      <c r="O14" s="44"/>
      <c r="P14" s="44"/>
      <c r="Q14" s="40">
        <f>Q7+Q10+Q13</f>
        <v>93791</v>
      </c>
      <c r="R14" s="40">
        <f>R7+R10+R13</f>
        <v>44417</v>
      </c>
      <c r="S14" s="40">
        <f>S7+S10+S13</f>
        <v>49374</v>
      </c>
    </row>
    <row r="15" spans="1:12" ht="13.5">
      <c r="A15" s="15">
        <v>8</v>
      </c>
      <c r="B15" s="14" t="s">
        <v>6</v>
      </c>
      <c r="C15" s="16">
        <f>SUM(D15:E15)</f>
        <v>726</v>
      </c>
      <c r="D15" s="17">
        <v>394</v>
      </c>
      <c r="E15" s="17">
        <v>332</v>
      </c>
      <c r="G15" s="34"/>
      <c r="H15" s="29" t="s">
        <v>16</v>
      </c>
      <c r="I15" s="14" t="s">
        <v>6</v>
      </c>
      <c r="J15" s="30">
        <f>C65</f>
        <v>5504</v>
      </c>
      <c r="K15" s="30">
        <f>D65</f>
        <v>2737</v>
      </c>
      <c r="L15" s="30">
        <f>E65</f>
        <v>2767</v>
      </c>
    </row>
    <row r="16" spans="1:12" ht="13.5">
      <c r="A16" s="15">
        <v>9</v>
      </c>
      <c r="B16" s="14" t="s">
        <v>6</v>
      </c>
      <c r="C16" s="16">
        <f>SUM(D16:E16)</f>
        <v>731</v>
      </c>
      <c r="D16" s="17">
        <v>364</v>
      </c>
      <c r="E16" s="17">
        <v>367</v>
      </c>
      <c r="G16" s="34"/>
      <c r="H16" s="29" t="s">
        <v>17</v>
      </c>
      <c r="I16" s="14" t="s">
        <v>6</v>
      </c>
      <c r="J16" s="45">
        <f>C71</f>
        <v>6704</v>
      </c>
      <c r="K16" s="45">
        <f>D71</f>
        <v>3334</v>
      </c>
      <c r="L16" s="45">
        <f>E71</f>
        <v>3370</v>
      </c>
    </row>
    <row r="17" spans="1:12" ht="13.5">
      <c r="A17" s="19" t="s">
        <v>8</v>
      </c>
      <c r="B17" s="11" t="s">
        <v>6</v>
      </c>
      <c r="C17" s="12">
        <f>SUM(C18:C22)</f>
        <v>3243</v>
      </c>
      <c r="D17" s="13">
        <f>SUM(D18:D22)</f>
        <v>1659</v>
      </c>
      <c r="E17" s="13">
        <f>SUM(E18:E22)</f>
        <v>1584</v>
      </c>
      <c r="G17" s="37"/>
      <c r="H17" s="29" t="s">
        <v>18</v>
      </c>
      <c r="I17" s="14" t="s">
        <v>6</v>
      </c>
      <c r="J17" s="45">
        <f>C77</f>
        <v>5775</v>
      </c>
      <c r="K17" s="45">
        <f>D77</f>
        <v>2715</v>
      </c>
      <c r="L17" s="45">
        <f>E77</f>
        <v>3060</v>
      </c>
    </row>
    <row r="18" spans="1:12" ht="13.5">
      <c r="A18" s="15">
        <v>10</v>
      </c>
      <c r="B18" s="14" t="s">
        <v>6</v>
      </c>
      <c r="C18" s="16">
        <f>SUM(D18:E18)</f>
        <v>747</v>
      </c>
      <c r="D18" s="17">
        <v>391</v>
      </c>
      <c r="E18" s="17">
        <v>356</v>
      </c>
      <c r="G18" s="28"/>
      <c r="H18" s="29" t="s">
        <v>19</v>
      </c>
      <c r="I18" s="14" t="s">
        <v>6</v>
      </c>
      <c r="J18" s="45">
        <f>C83</f>
        <v>4756</v>
      </c>
      <c r="K18" s="45">
        <f>D83</f>
        <v>2182</v>
      </c>
      <c r="L18" s="45">
        <f>E83</f>
        <v>2574</v>
      </c>
    </row>
    <row r="19" spans="1:12" ht="13.5">
      <c r="A19" s="15">
        <v>11</v>
      </c>
      <c r="B19" s="14" t="s">
        <v>6</v>
      </c>
      <c r="C19" s="16">
        <f>SUM(D19:E19)</f>
        <v>644</v>
      </c>
      <c r="D19" s="17">
        <v>320</v>
      </c>
      <c r="E19" s="17">
        <v>324</v>
      </c>
      <c r="G19" s="34"/>
      <c r="H19" s="29" t="s">
        <v>20</v>
      </c>
      <c r="I19" s="14" t="s">
        <v>6</v>
      </c>
      <c r="J19" s="45">
        <f>C89</f>
        <v>4021</v>
      </c>
      <c r="K19" s="45">
        <f>D89</f>
        <v>1703</v>
      </c>
      <c r="L19" s="45">
        <f>E89</f>
        <v>2318</v>
      </c>
    </row>
    <row r="20" spans="1:12" ht="13.5">
      <c r="A20" s="15">
        <v>12</v>
      </c>
      <c r="B20" s="14" t="s">
        <v>6</v>
      </c>
      <c r="C20" s="16">
        <f>SUM(D20:E20)</f>
        <v>594</v>
      </c>
      <c r="D20" s="17">
        <v>278</v>
      </c>
      <c r="E20" s="17">
        <v>316</v>
      </c>
      <c r="G20" s="34" t="s">
        <v>40</v>
      </c>
      <c r="H20" s="29" t="s">
        <v>21</v>
      </c>
      <c r="I20" s="14" t="s">
        <v>6</v>
      </c>
      <c r="J20" s="45">
        <f>C95</f>
        <v>3063</v>
      </c>
      <c r="K20" s="45">
        <f>D95</f>
        <v>1178</v>
      </c>
      <c r="L20" s="45">
        <f>E95</f>
        <v>1885</v>
      </c>
    </row>
    <row r="21" spans="1:12" ht="13.5">
      <c r="A21" s="15">
        <v>13</v>
      </c>
      <c r="B21" s="14" t="s">
        <v>6</v>
      </c>
      <c r="C21" s="16">
        <f>SUM(D21:E21)</f>
        <v>612</v>
      </c>
      <c r="D21" s="17">
        <v>333</v>
      </c>
      <c r="E21" s="17">
        <v>279</v>
      </c>
      <c r="G21" s="34"/>
      <c r="H21" s="29" t="s">
        <v>22</v>
      </c>
      <c r="I21" s="14" t="s">
        <v>6</v>
      </c>
      <c r="J21" s="45">
        <f>C101</f>
        <v>1922</v>
      </c>
      <c r="K21" s="45">
        <f>D101</f>
        <v>581</v>
      </c>
      <c r="L21" s="45">
        <f>E101</f>
        <v>1341</v>
      </c>
    </row>
    <row r="22" spans="1:12" ht="13.5">
      <c r="A22" s="15">
        <v>14</v>
      </c>
      <c r="B22" s="14" t="s">
        <v>6</v>
      </c>
      <c r="C22" s="16">
        <f>SUM(D22:E22)</f>
        <v>646</v>
      </c>
      <c r="D22" s="17">
        <v>337</v>
      </c>
      <c r="E22" s="17">
        <v>309</v>
      </c>
      <c r="G22" s="34" t="s">
        <v>35</v>
      </c>
      <c r="H22" s="29" t="s">
        <v>23</v>
      </c>
      <c r="I22" s="14" t="s">
        <v>6</v>
      </c>
      <c r="J22" s="45">
        <f>C107</f>
        <v>1214</v>
      </c>
      <c r="K22" s="45">
        <f>D107</f>
        <v>314</v>
      </c>
      <c r="L22" s="45">
        <f>E107</f>
        <v>900</v>
      </c>
    </row>
    <row r="23" spans="1:12" ht="13.5">
      <c r="A23" s="19" t="s">
        <v>9</v>
      </c>
      <c r="B23" s="11" t="s">
        <v>6</v>
      </c>
      <c r="C23" s="12">
        <f>SUM(C24:C28)</f>
        <v>2992</v>
      </c>
      <c r="D23" s="13">
        <f>SUM(D24:D28)</f>
        <v>1494</v>
      </c>
      <c r="E23" s="13">
        <f>SUM(E24:E28)</f>
        <v>1498</v>
      </c>
      <c r="G23" s="34"/>
      <c r="H23" s="29" t="s">
        <v>24</v>
      </c>
      <c r="I23" s="14" t="s">
        <v>6</v>
      </c>
      <c r="J23" s="45">
        <f>C113</f>
        <v>620</v>
      </c>
      <c r="K23" s="45">
        <f>D113</f>
        <v>141</v>
      </c>
      <c r="L23" s="45">
        <f>E113</f>
        <v>479</v>
      </c>
    </row>
    <row r="24" spans="1:12" ht="13.5">
      <c r="A24" s="15">
        <v>15</v>
      </c>
      <c r="B24" s="14" t="s">
        <v>6</v>
      </c>
      <c r="C24" s="16">
        <f>SUM(D24:E24)</f>
        <v>609</v>
      </c>
      <c r="D24" s="17">
        <v>328</v>
      </c>
      <c r="E24" s="17">
        <v>281</v>
      </c>
      <c r="G24" s="34"/>
      <c r="H24" s="29" t="s">
        <v>27</v>
      </c>
      <c r="I24" s="14" t="s">
        <v>45</v>
      </c>
      <c r="J24" s="45">
        <f>C119</f>
        <v>152</v>
      </c>
      <c r="K24" s="45">
        <f>D119</f>
        <v>39</v>
      </c>
      <c r="L24" s="45">
        <f>E119</f>
        <v>113</v>
      </c>
    </row>
    <row r="25" spans="1:12" ht="13.5">
      <c r="A25" s="15">
        <v>16</v>
      </c>
      <c r="B25" s="14" t="s">
        <v>6</v>
      </c>
      <c r="C25" s="16">
        <f>SUM(D25:E25)</f>
        <v>585</v>
      </c>
      <c r="D25" s="17">
        <v>267</v>
      </c>
      <c r="E25" s="17">
        <v>318</v>
      </c>
      <c r="G25" s="37"/>
      <c r="H25" s="21">
        <v>105</v>
      </c>
      <c r="I25" s="14" t="s">
        <v>25</v>
      </c>
      <c r="J25" s="46">
        <f>C130</f>
        <v>3</v>
      </c>
      <c r="K25" s="46">
        <f>D130</f>
        <v>1</v>
      </c>
      <c r="L25" s="46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539</v>
      </c>
      <c r="D26" s="17">
        <v>262</v>
      </c>
      <c r="E26" s="17">
        <v>277</v>
      </c>
      <c r="G26" s="47" t="s">
        <v>36</v>
      </c>
      <c r="H26" s="48"/>
      <c r="I26" s="44"/>
      <c r="J26" s="40">
        <f>SUM(J5:J25)</f>
        <v>93791</v>
      </c>
      <c r="K26" s="40">
        <f>SUM(K5:K25)</f>
        <v>44417</v>
      </c>
      <c r="L26" s="40">
        <f>SUM(L5:L25)</f>
        <v>49374</v>
      </c>
    </row>
    <row r="27" spans="1:5" ht="13.5">
      <c r="A27" s="15">
        <v>18</v>
      </c>
      <c r="B27" s="14" t="s">
        <v>6</v>
      </c>
      <c r="C27" s="16">
        <f>SUM(D27:E27)</f>
        <v>562</v>
      </c>
      <c r="D27" s="17">
        <v>282</v>
      </c>
      <c r="E27" s="17">
        <v>280</v>
      </c>
    </row>
    <row r="28" spans="1:5" ht="13.5">
      <c r="A28" s="15">
        <v>19</v>
      </c>
      <c r="B28" s="14" t="s">
        <v>6</v>
      </c>
      <c r="C28" s="16">
        <f>SUM(D28:E28)</f>
        <v>697</v>
      </c>
      <c r="D28" s="17">
        <v>355</v>
      </c>
      <c r="E28" s="17">
        <v>342</v>
      </c>
    </row>
    <row r="29" spans="1:5" ht="13.5">
      <c r="A29" s="18" t="s">
        <v>10</v>
      </c>
      <c r="B29" s="11" t="s">
        <v>6</v>
      </c>
      <c r="C29" s="12">
        <f>SUM(C30:C34)</f>
        <v>4942</v>
      </c>
      <c r="D29" s="13">
        <f>SUM(D30:D34)</f>
        <v>2462</v>
      </c>
      <c r="E29" s="13">
        <f>SUM(E30:E34)</f>
        <v>2480</v>
      </c>
    </row>
    <row r="30" spans="1:5" ht="13.5">
      <c r="A30" s="15">
        <v>20</v>
      </c>
      <c r="B30" s="14" t="s">
        <v>6</v>
      </c>
      <c r="C30" s="16">
        <f>SUM(D30:E30)</f>
        <v>748</v>
      </c>
      <c r="D30" s="17">
        <v>406</v>
      </c>
      <c r="E30" s="17">
        <v>342</v>
      </c>
    </row>
    <row r="31" spans="1:5" ht="13.5">
      <c r="A31" s="15">
        <v>21</v>
      </c>
      <c r="B31" s="14" t="s">
        <v>6</v>
      </c>
      <c r="C31" s="16">
        <f>SUM(D31:E31)</f>
        <v>832</v>
      </c>
      <c r="D31" s="17">
        <v>457</v>
      </c>
      <c r="E31" s="17">
        <v>375</v>
      </c>
    </row>
    <row r="32" spans="1:5" ht="13.5">
      <c r="A32" s="15">
        <v>22</v>
      </c>
      <c r="B32" s="14" t="s">
        <v>6</v>
      </c>
      <c r="C32" s="16">
        <f>SUM(D32:E32)</f>
        <v>912</v>
      </c>
      <c r="D32" s="17">
        <v>434</v>
      </c>
      <c r="E32" s="17">
        <v>478</v>
      </c>
    </row>
    <row r="33" spans="1:5" ht="13.5">
      <c r="A33" s="15">
        <v>23</v>
      </c>
      <c r="B33" s="14" t="s">
        <v>6</v>
      </c>
      <c r="C33" s="16">
        <f>SUM(D33:E33)</f>
        <v>1107</v>
      </c>
      <c r="D33" s="17">
        <v>537</v>
      </c>
      <c r="E33" s="17">
        <v>570</v>
      </c>
    </row>
    <row r="34" spans="1:5" ht="13.5">
      <c r="A34" s="15">
        <v>24</v>
      </c>
      <c r="B34" s="14" t="s">
        <v>6</v>
      </c>
      <c r="C34" s="16">
        <f>SUM(D34:E34)</f>
        <v>1343</v>
      </c>
      <c r="D34" s="17">
        <v>628</v>
      </c>
      <c r="E34" s="17">
        <v>715</v>
      </c>
    </row>
    <row r="35" spans="1:5" ht="13.5">
      <c r="A35" s="18" t="s">
        <v>11</v>
      </c>
      <c r="B35" s="11" t="s">
        <v>6</v>
      </c>
      <c r="C35" s="12">
        <f>SUM(C36:C40)</f>
        <v>8485</v>
      </c>
      <c r="D35" s="13">
        <f>SUM(D36:D40)</f>
        <v>4218</v>
      </c>
      <c r="E35" s="13">
        <f>SUM(E36:E40)</f>
        <v>4267</v>
      </c>
    </row>
    <row r="36" spans="1:5" ht="13.5">
      <c r="A36" s="15">
        <v>25</v>
      </c>
      <c r="B36" s="14" t="s">
        <v>6</v>
      </c>
      <c r="C36" s="16">
        <f>SUM(D36:E36)</f>
        <v>1452</v>
      </c>
      <c r="D36" s="17">
        <v>702</v>
      </c>
      <c r="E36" s="17">
        <v>750</v>
      </c>
    </row>
    <row r="37" spans="1:5" ht="13.5">
      <c r="A37" s="15">
        <v>26</v>
      </c>
      <c r="B37" s="14" t="s">
        <v>6</v>
      </c>
      <c r="C37" s="16">
        <f>SUM(D37:E37)</f>
        <v>1636</v>
      </c>
      <c r="D37" s="17">
        <v>797</v>
      </c>
      <c r="E37" s="17">
        <v>839</v>
      </c>
    </row>
    <row r="38" spans="1:5" ht="13.5">
      <c r="A38" s="15">
        <v>27</v>
      </c>
      <c r="B38" s="14" t="s">
        <v>6</v>
      </c>
      <c r="C38" s="16">
        <f>SUM(D38:E38)</f>
        <v>1696</v>
      </c>
      <c r="D38" s="17">
        <v>859</v>
      </c>
      <c r="E38" s="17">
        <v>837</v>
      </c>
    </row>
    <row r="39" spans="1:5" ht="13.5">
      <c r="A39" s="15">
        <v>28</v>
      </c>
      <c r="B39" s="14" t="s">
        <v>6</v>
      </c>
      <c r="C39" s="16">
        <f>SUM(D39:E39)</f>
        <v>1796</v>
      </c>
      <c r="D39" s="17">
        <v>922</v>
      </c>
      <c r="E39" s="17">
        <v>874</v>
      </c>
    </row>
    <row r="40" spans="1:5" ht="13.5">
      <c r="A40" s="15">
        <v>29</v>
      </c>
      <c r="B40" s="14" t="s">
        <v>6</v>
      </c>
      <c r="C40" s="16">
        <f>SUM(D40:E40)</f>
        <v>1905</v>
      </c>
      <c r="D40" s="17">
        <v>938</v>
      </c>
      <c r="E40" s="17">
        <v>967</v>
      </c>
    </row>
    <row r="41" spans="1:5" ht="13.5">
      <c r="A41" s="18" t="s">
        <v>12</v>
      </c>
      <c r="B41" s="11" t="s">
        <v>6</v>
      </c>
      <c r="C41" s="12">
        <f>SUM(C42:C46)</f>
        <v>10363</v>
      </c>
      <c r="D41" s="13">
        <f>SUM(D42:D46)</f>
        <v>4979</v>
      </c>
      <c r="E41" s="13">
        <f>SUM(E42:E46)</f>
        <v>5384</v>
      </c>
    </row>
    <row r="42" spans="1:5" ht="13.5">
      <c r="A42" s="15">
        <v>30</v>
      </c>
      <c r="B42" s="14" t="s">
        <v>6</v>
      </c>
      <c r="C42" s="16">
        <f>SUM(D42:E42)</f>
        <v>1989</v>
      </c>
      <c r="D42" s="17">
        <v>982</v>
      </c>
      <c r="E42" s="17">
        <v>1007</v>
      </c>
    </row>
    <row r="43" spans="1:5" ht="13.5">
      <c r="A43" s="15">
        <v>31</v>
      </c>
      <c r="B43" s="14" t="s">
        <v>6</v>
      </c>
      <c r="C43" s="16">
        <f>SUM(D43:E43)</f>
        <v>2123</v>
      </c>
      <c r="D43" s="17">
        <v>1036</v>
      </c>
      <c r="E43" s="17">
        <v>1087</v>
      </c>
    </row>
    <row r="44" spans="1:5" ht="13.5">
      <c r="A44" s="15">
        <v>32</v>
      </c>
      <c r="B44" s="14" t="s">
        <v>6</v>
      </c>
      <c r="C44" s="16">
        <f>SUM(D44:E44)</f>
        <v>2072</v>
      </c>
      <c r="D44" s="17">
        <v>970</v>
      </c>
      <c r="E44" s="17">
        <v>1102</v>
      </c>
    </row>
    <row r="45" spans="1:5" ht="13.5">
      <c r="A45" s="15">
        <v>33</v>
      </c>
      <c r="B45" s="14" t="s">
        <v>6</v>
      </c>
      <c r="C45" s="16">
        <f>SUM(D45:E45)</f>
        <v>2117</v>
      </c>
      <c r="D45" s="17">
        <v>1033</v>
      </c>
      <c r="E45" s="17">
        <v>1084</v>
      </c>
    </row>
    <row r="46" spans="1:5" ht="13.5">
      <c r="A46" s="15">
        <v>34</v>
      </c>
      <c r="B46" s="14" t="s">
        <v>6</v>
      </c>
      <c r="C46" s="16">
        <f>SUM(D46:E46)</f>
        <v>2062</v>
      </c>
      <c r="D46" s="17">
        <v>958</v>
      </c>
      <c r="E46" s="17">
        <v>1104</v>
      </c>
    </row>
    <row r="47" spans="1:5" ht="13.5">
      <c r="A47" s="18" t="s">
        <v>13</v>
      </c>
      <c r="B47" s="11" t="s">
        <v>6</v>
      </c>
      <c r="C47" s="12">
        <f>SUM(C48:C52)</f>
        <v>9764</v>
      </c>
      <c r="D47" s="13">
        <f>SUM(D48:D52)</f>
        <v>4725</v>
      </c>
      <c r="E47" s="13">
        <f>SUM(E48:E52)</f>
        <v>5039</v>
      </c>
    </row>
    <row r="48" spans="1:5" ht="13.5">
      <c r="A48" s="15">
        <v>35</v>
      </c>
      <c r="B48" s="14" t="s">
        <v>6</v>
      </c>
      <c r="C48" s="16">
        <f>SUM(D48:E48)</f>
        <v>2145</v>
      </c>
      <c r="D48" s="17">
        <v>1037</v>
      </c>
      <c r="E48" s="17">
        <v>1108</v>
      </c>
    </row>
    <row r="49" spans="1:5" ht="13.5">
      <c r="A49" s="15">
        <v>36</v>
      </c>
      <c r="B49" s="14" t="s">
        <v>6</v>
      </c>
      <c r="C49" s="16">
        <f>SUM(D49:E49)</f>
        <v>2046</v>
      </c>
      <c r="D49" s="17">
        <v>961</v>
      </c>
      <c r="E49" s="17">
        <v>1085</v>
      </c>
    </row>
    <row r="50" spans="1:5" ht="13.5">
      <c r="A50" s="15">
        <v>37</v>
      </c>
      <c r="B50" s="14" t="s">
        <v>6</v>
      </c>
      <c r="C50" s="16">
        <f>SUM(D50:E50)</f>
        <v>2114</v>
      </c>
      <c r="D50" s="17">
        <v>1026</v>
      </c>
      <c r="E50" s="17">
        <v>1088</v>
      </c>
    </row>
    <row r="51" spans="1:5" ht="13.5">
      <c r="A51" s="15">
        <v>38</v>
      </c>
      <c r="B51" s="14" t="s">
        <v>6</v>
      </c>
      <c r="C51" s="16">
        <f>SUM(D51:E51)</f>
        <v>1482</v>
      </c>
      <c r="D51" s="17">
        <v>759</v>
      </c>
      <c r="E51" s="17">
        <v>723</v>
      </c>
    </row>
    <row r="52" spans="1:5" ht="13.5">
      <c r="A52" s="15">
        <v>39</v>
      </c>
      <c r="B52" s="14" t="s">
        <v>6</v>
      </c>
      <c r="C52" s="16">
        <f>SUM(D52:E52)</f>
        <v>1977</v>
      </c>
      <c r="D52" s="17">
        <v>942</v>
      </c>
      <c r="E52" s="17">
        <v>1035</v>
      </c>
    </row>
    <row r="53" spans="1:5" ht="13.5">
      <c r="A53" s="19" t="s">
        <v>14</v>
      </c>
      <c r="B53" s="11" t="s">
        <v>6</v>
      </c>
      <c r="C53" s="12">
        <f>SUM(C54:C58)</f>
        <v>7730</v>
      </c>
      <c r="D53" s="13">
        <f>SUM(D54:D58)</f>
        <v>3677</v>
      </c>
      <c r="E53" s="13">
        <f>SUM(E54:E58)</f>
        <v>4053</v>
      </c>
    </row>
    <row r="54" spans="1:5" ht="13.5">
      <c r="A54" s="15">
        <v>40</v>
      </c>
      <c r="B54" s="14" t="s">
        <v>6</v>
      </c>
      <c r="C54" s="16">
        <f>SUM(D54:E54)</f>
        <v>1810</v>
      </c>
      <c r="D54" s="17">
        <v>862</v>
      </c>
      <c r="E54" s="17">
        <v>948</v>
      </c>
    </row>
    <row r="55" spans="1:5" ht="13.5">
      <c r="A55" s="15">
        <v>41</v>
      </c>
      <c r="B55" s="14" t="s">
        <v>6</v>
      </c>
      <c r="C55" s="16">
        <f>SUM(D55:E55)</f>
        <v>1669</v>
      </c>
      <c r="D55" s="17">
        <v>799</v>
      </c>
      <c r="E55" s="17">
        <v>870</v>
      </c>
    </row>
    <row r="56" spans="1:5" ht="13.5">
      <c r="A56" s="15">
        <v>42</v>
      </c>
      <c r="B56" s="14" t="s">
        <v>6</v>
      </c>
      <c r="C56" s="16">
        <f>SUM(D56:E56)</f>
        <v>1503</v>
      </c>
      <c r="D56" s="17">
        <v>701</v>
      </c>
      <c r="E56" s="17">
        <v>802</v>
      </c>
    </row>
    <row r="57" spans="1:5" ht="13.5">
      <c r="A57" s="15">
        <v>43</v>
      </c>
      <c r="B57" s="14" t="s">
        <v>6</v>
      </c>
      <c r="C57" s="16">
        <f>SUM(D57:E57)</f>
        <v>1405</v>
      </c>
      <c r="D57" s="17">
        <v>650</v>
      </c>
      <c r="E57" s="17">
        <v>755</v>
      </c>
    </row>
    <row r="58" spans="1:5" ht="13.5">
      <c r="A58" s="15">
        <v>44</v>
      </c>
      <c r="B58" s="14" t="s">
        <v>6</v>
      </c>
      <c r="C58" s="16">
        <f>SUM(D58:E58)</f>
        <v>1343</v>
      </c>
      <c r="D58" s="17">
        <v>665</v>
      </c>
      <c r="E58" s="17">
        <v>678</v>
      </c>
    </row>
    <row r="59" spans="1:5" ht="13.5">
      <c r="A59" s="18" t="s">
        <v>15</v>
      </c>
      <c r="B59" s="11" t="s">
        <v>6</v>
      </c>
      <c r="C59" s="12">
        <f>SUM(C60:C64)</f>
        <v>5501</v>
      </c>
      <c r="D59" s="13">
        <f>SUM(D60:D64)</f>
        <v>2707</v>
      </c>
      <c r="E59" s="13">
        <f>SUM(E60:E64)</f>
        <v>2794</v>
      </c>
    </row>
    <row r="60" spans="1:5" ht="13.5">
      <c r="A60" s="15">
        <v>45</v>
      </c>
      <c r="B60" s="14" t="s">
        <v>6</v>
      </c>
      <c r="C60" s="16">
        <f>SUM(D60:E60)</f>
        <v>1274</v>
      </c>
      <c r="D60" s="17">
        <v>620</v>
      </c>
      <c r="E60" s="17">
        <v>654</v>
      </c>
    </row>
    <row r="61" spans="1:5" ht="13.5">
      <c r="A61" s="15">
        <v>46</v>
      </c>
      <c r="B61" s="14" t="s">
        <v>6</v>
      </c>
      <c r="C61" s="16">
        <f>SUM(D61:E61)</f>
        <v>1152</v>
      </c>
      <c r="D61" s="17">
        <v>579</v>
      </c>
      <c r="E61" s="17">
        <v>573</v>
      </c>
    </row>
    <row r="62" spans="1:5" ht="13.5">
      <c r="A62" s="15">
        <v>47</v>
      </c>
      <c r="B62" s="14" t="s">
        <v>6</v>
      </c>
      <c r="C62" s="16">
        <f>SUM(D62:E62)</f>
        <v>1074</v>
      </c>
      <c r="D62" s="17">
        <v>501</v>
      </c>
      <c r="E62" s="17">
        <v>573</v>
      </c>
    </row>
    <row r="63" spans="1:5" ht="13.5">
      <c r="A63" s="15">
        <v>48</v>
      </c>
      <c r="B63" s="14" t="s">
        <v>6</v>
      </c>
      <c r="C63" s="16">
        <f>SUM(D63:E63)</f>
        <v>967</v>
      </c>
      <c r="D63" s="17">
        <v>487</v>
      </c>
      <c r="E63" s="17">
        <v>480</v>
      </c>
    </row>
    <row r="64" spans="1:5" ht="13.5">
      <c r="A64" s="15">
        <v>49</v>
      </c>
      <c r="B64" s="14" t="s">
        <v>6</v>
      </c>
      <c r="C64" s="16">
        <f>SUM(D64:E64)</f>
        <v>1034</v>
      </c>
      <c r="D64" s="17">
        <v>520</v>
      </c>
      <c r="E64" s="17">
        <v>514</v>
      </c>
    </row>
    <row r="65" spans="1:5" ht="13.5">
      <c r="A65" s="10" t="s">
        <v>16</v>
      </c>
      <c r="B65" s="11" t="s">
        <v>6</v>
      </c>
      <c r="C65" s="12">
        <f>SUM(C66:C70)</f>
        <v>5504</v>
      </c>
      <c r="D65" s="13">
        <f>SUM(D66:D70)</f>
        <v>2737</v>
      </c>
      <c r="E65" s="13">
        <f>SUM(E66:E70)</f>
        <v>2767</v>
      </c>
    </row>
    <row r="66" spans="1:5" ht="13.5">
      <c r="A66" s="21">
        <v>50</v>
      </c>
      <c r="B66" s="14" t="s">
        <v>6</v>
      </c>
      <c r="C66" s="16">
        <f>SUM(D66:E66)</f>
        <v>1044</v>
      </c>
      <c r="D66" s="17">
        <v>518</v>
      </c>
      <c r="E66" s="17">
        <v>526</v>
      </c>
    </row>
    <row r="67" spans="1:5" ht="13.5">
      <c r="A67" s="21">
        <v>51</v>
      </c>
      <c r="B67" s="14" t="s">
        <v>6</v>
      </c>
      <c r="C67" s="16">
        <f>SUM(D67:E67)</f>
        <v>1009</v>
      </c>
      <c r="D67" s="17">
        <v>495</v>
      </c>
      <c r="E67" s="17">
        <v>514</v>
      </c>
    </row>
    <row r="68" spans="1:5" ht="13.5">
      <c r="A68" s="21">
        <v>52</v>
      </c>
      <c r="B68" s="14" t="s">
        <v>6</v>
      </c>
      <c r="C68" s="16">
        <f>SUM(D68:E68)</f>
        <v>1035</v>
      </c>
      <c r="D68" s="17">
        <v>502</v>
      </c>
      <c r="E68" s="17">
        <v>533</v>
      </c>
    </row>
    <row r="69" spans="1:5" ht="13.5">
      <c r="A69" s="21">
        <v>53</v>
      </c>
      <c r="B69" s="14" t="s">
        <v>6</v>
      </c>
      <c r="C69" s="16">
        <f>SUM(D69:E69)</f>
        <v>1170</v>
      </c>
      <c r="D69" s="17">
        <v>591</v>
      </c>
      <c r="E69" s="17">
        <v>579</v>
      </c>
    </row>
    <row r="70" spans="1:5" ht="13.5">
      <c r="A70" s="21">
        <v>54</v>
      </c>
      <c r="B70" s="14" t="s">
        <v>6</v>
      </c>
      <c r="C70" s="16">
        <f>SUM(D70:E70)</f>
        <v>1246</v>
      </c>
      <c r="D70" s="17">
        <v>631</v>
      </c>
      <c r="E70" s="17">
        <v>615</v>
      </c>
    </row>
    <row r="71" spans="1:5" ht="13.5">
      <c r="A71" s="22" t="s">
        <v>17</v>
      </c>
      <c r="B71" s="11" t="s">
        <v>6</v>
      </c>
      <c r="C71" s="12">
        <f>SUM(C72:C76)</f>
        <v>6704</v>
      </c>
      <c r="D71" s="12">
        <f>SUM(D72:D76)</f>
        <v>3334</v>
      </c>
      <c r="E71" s="12">
        <f>SUM(E72:E76)</f>
        <v>3370</v>
      </c>
    </row>
    <row r="72" spans="1:5" ht="13.5">
      <c r="A72" s="21">
        <v>55</v>
      </c>
      <c r="B72" s="14" t="s">
        <v>6</v>
      </c>
      <c r="C72" s="16">
        <f>SUM(D72:E72)</f>
        <v>1535</v>
      </c>
      <c r="D72" s="20">
        <v>780</v>
      </c>
      <c r="E72" s="20">
        <v>755</v>
      </c>
    </row>
    <row r="73" spans="1:5" ht="13.5">
      <c r="A73" s="21">
        <v>56</v>
      </c>
      <c r="B73" s="14" t="s">
        <v>6</v>
      </c>
      <c r="C73" s="16">
        <f>SUM(D73:E73)</f>
        <v>1525</v>
      </c>
      <c r="D73" s="20">
        <v>739</v>
      </c>
      <c r="E73" s="20">
        <v>786</v>
      </c>
    </row>
    <row r="74" spans="1:5" ht="13.5">
      <c r="A74" s="21">
        <v>57</v>
      </c>
      <c r="B74" s="14" t="s">
        <v>6</v>
      </c>
      <c r="C74" s="16">
        <f>SUM(D74:E74)</f>
        <v>1575</v>
      </c>
      <c r="D74" s="20">
        <v>796</v>
      </c>
      <c r="E74" s="20">
        <v>779</v>
      </c>
    </row>
    <row r="75" spans="1:5" ht="13.5">
      <c r="A75" s="21">
        <v>58</v>
      </c>
      <c r="B75" s="14" t="s">
        <v>6</v>
      </c>
      <c r="C75" s="16">
        <f>SUM(D75:E75)</f>
        <v>1121</v>
      </c>
      <c r="D75" s="20">
        <v>562</v>
      </c>
      <c r="E75" s="20">
        <v>559</v>
      </c>
    </row>
    <row r="76" spans="1:5" ht="13.5">
      <c r="A76" s="21">
        <v>59</v>
      </c>
      <c r="B76" s="14" t="s">
        <v>6</v>
      </c>
      <c r="C76" s="16">
        <f>SUM(D76:E76)</f>
        <v>948</v>
      </c>
      <c r="D76" s="20">
        <v>457</v>
      </c>
      <c r="E76" s="20">
        <v>491</v>
      </c>
    </row>
    <row r="77" spans="1:5" ht="13.5">
      <c r="A77" s="22" t="s">
        <v>18</v>
      </c>
      <c r="B77" s="11" t="s">
        <v>6</v>
      </c>
      <c r="C77" s="12">
        <f>SUM(C78:C82)</f>
        <v>5775</v>
      </c>
      <c r="D77" s="12">
        <f>SUM(D78:D82)</f>
        <v>2715</v>
      </c>
      <c r="E77" s="12">
        <f>SUM(E78:E82)</f>
        <v>3060</v>
      </c>
    </row>
    <row r="78" spans="1:5" ht="13.5">
      <c r="A78" s="21">
        <v>60</v>
      </c>
      <c r="B78" s="14" t="s">
        <v>6</v>
      </c>
      <c r="C78" s="16">
        <f>SUM(D78:E78)</f>
        <v>1104</v>
      </c>
      <c r="D78" s="20">
        <v>532</v>
      </c>
      <c r="E78" s="20">
        <v>572</v>
      </c>
    </row>
    <row r="79" spans="1:5" ht="13.5">
      <c r="A79" s="21">
        <v>61</v>
      </c>
      <c r="B79" s="14" t="s">
        <v>6</v>
      </c>
      <c r="C79" s="16">
        <f>SUM(D79:E79)</f>
        <v>1276</v>
      </c>
      <c r="D79" s="20">
        <v>600</v>
      </c>
      <c r="E79" s="20">
        <v>676</v>
      </c>
    </row>
    <row r="80" spans="1:5" ht="13.5">
      <c r="A80" s="21">
        <v>62</v>
      </c>
      <c r="B80" s="14" t="s">
        <v>6</v>
      </c>
      <c r="C80" s="16">
        <f>SUM(D80:E80)</f>
        <v>1173</v>
      </c>
      <c r="D80" s="20">
        <v>552</v>
      </c>
      <c r="E80" s="20">
        <v>621</v>
      </c>
    </row>
    <row r="81" spans="1:5" ht="13.5">
      <c r="A81" s="21">
        <v>63</v>
      </c>
      <c r="B81" s="14" t="s">
        <v>6</v>
      </c>
      <c r="C81" s="16">
        <f>SUM(D81:E81)</f>
        <v>1176</v>
      </c>
      <c r="D81" s="20">
        <v>548</v>
      </c>
      <c r="E81" s="20">
        <v>628</v>
      </c>
    </row>
    <row r="82" spans="1:5" ht="13.5">
      <c r="A82" s="21">
        <v>64</v>
      </c>
      <c r="B82" s="14" t="s">
        <v>6</v>
      </c>
      <c r="C82" s="16">
        <f>SUM(D82:E82)</f>
        <v>1046</v>
      </c>
      <c r="D82" s="20">
        <v>483</v>
      </c>
      <c r="E82" s="20">
        <v>563</v>
      </c>
    </row>
    <row r="83" spans="1:5" ht="13.5">
      <c r="A83" s="22" t="s">
        <v>19</v>
      </c>
      <c r="B83" s="11" t="s">
        <v>6</v>
      </c>
      <c r="C83" s="12">
        <f>SUM(C84:C88)</f>
        <v>4756</v>
      </c>
      <c r="D83" s="12">
        <f>SUM(D84:D88)</f>
        <v>2182</v>
      </c>
      <c r="E83" s="12">
        <f>SUM(E84:E88)</f>
        <v>2574</v>
      </c>
    </row>
    <row r="84" spans="1:5" ht="13.5">
      <c r="A84" s="21">
        <v>65</v>
      </c>
      <c r="B84" s="14" t="s">
        <v>6</v>
      </c>
      <c r="C84" s="16">
        <f>SUM(D84:E84)</f>
        <v>922</v>
      </c>
      <c r="D84" s="20">
        <v>414</v>
      </c>
      <c r="E84" s="20">
        <v>508</v>
      </c>
    </row>
    <row r="85" spans="1:5" ht="13.5">
      <c r="A85" s="21">
        <v>66</v>
      </c>
      <c r="B85" s="14" t="s">
        <v>6</v>
      </c>
      <c r="C85" s="16">
        <f>SUM(D85:E85)</f>
        <v>854</v>
      </c>
      <c r="D85" s="20">
        <v>399</v>
      </c>
      <c r="E85" s="20">
        <v>455</v>
      </c>
    </row>
    <row r="86" spans="1:5" ht="13.5">
      <c r="A86" s="21">
        <v>67</v>
      </c>
      <c r="B86" s="14" t="s">
        <v>6</v>
      </c>
      <c r="C86" s="16">
        <f>SUM(D86:E86)</f>
        <v>1015</v>
      </c>
      <c r="D86" s="20">
        <v>480</v>
      </c>
      <c r="E86" s="20">
        <v>535</v>
      </c>
    </row>
    <row r="87" spans="1:5" ht="13.5">
      <c r="A87" s="21">
        <v>68</v>
      </c>
      <c r="B87" s="14" t="s">
        <v>6</v>
      </c>
      <c r="C87" s="16">
        <f>SUM(D87:E87)</f>
        <v>953</v>
      </c>
      <c r="D87" s="20">
        <v>433</v>
      </c>
      <c r="E87" s="20">
        <v>520</v>
      </c>
    </row>
    <row r="88" spans="1:5" ht="13.5">
      <c r="A88" s="21">
        <v>69</v>
      </c>
      <c r="B88" s="14" t="s">
        <v>6</v>
      </c>
      <c r="C88" s="16">
        <f>SUM(D88:E88)</f>
        <v>1012</v>
      </c>
      <c r="D88" s="20">
        <v>456</v>
      </c>
      <c r="E88" s="20">
        <v>556</v>
      </c>
    </row>
    <row r="89" spans="1:5" ht="13.5">
      <c r="A89" s="22" t="s">
        <v>20</v>
      </c>
      <c r="B89" s="11" t="s">
        <v>6</v>
      </c>
      <c r="C89" s="12">
        <f>SUM(C90:C94)</f>
        <v>4021</v>
      </c>
      <c r="D89" s="12">
        <f>SUM(D90:D94)</f>
        <v>1703</v>
      </c>
      <c r="E89" s="12">
        <f>SUM(E90:E94)</f>
        <v>2318</v>
      </c>
    </row>
    <row r="90" spans="1:5" ht="13.5">
      <c r="A90" s="21">
        <v>70</v>
      </c>
      <c r="B90" s="14" t="s">
        <v>6</v>
      </c>
      <c r="C90" s="16">
        <f>SUM(D90:E90)</f>
        <v>887</v>
      </c>
      <c r="D90" s="20">
        <v>396</v>
      </c>
      <c r="E90" s="20">
        <v>491</v>
      </c>
    </row>
    <row r="91" spans="1:5" ht="13.5">
      <c r="A91" s="21">
        <v>71</v>
      </c>
      <c r="B91" s="14" t="s">
        <v>6</v>
      </c>
      <c r="C91" s="16">
        <f>SUM(D91:E91)</f>
        <v>869</v>
      </c>
      <c r="D91" s="20">
        <v>386</v>
      </c>
      <c r="E91" s="20">
        <v>483</v>
      </c>
    </row>
    <row r="92" spans="1:5" ht="13.5">
      <c r="A92" s="21">
        <v>72</v>
      </c>
      <c r="B92" s="14" t="s">
        <v>6</v>
      </c>
      <c r="C92" s="16">
        <f>SUM(D92:E92)</f>
        <v>818</v>
      </c>
      <c r="D92" s="20">
        <v>340</v>
      </c>
      <c r="E92" s="20">
        <v>478</v>
      </c>
    </row>
    <row r="93" spans="1:5" ht="13.5">
      <c r="A93" s="21">
        <v>73</v>
      </c>
      <c r="B93" s="14" t="s">
        <v>6</v>
      </c>
      <c r="C93" s="16">
        <f>SUM(D93:E93)</f>
        <v>764</v>
      </c>
      <c r="D93" s="20">
        <v>311</v>
      </c>
      <c r="E93" s="20">
        <v>453</v>
      </c>
    </row>
    <row r="94" spans="1:5" ht="13.5">
      <c r="A94" s="21">
        <v>74</v>
      </c>
      <c r="B94" s="14" t="s">
        <v>6</v>
      </c>
      <c r="C94" s="16">
        <f>SUM(D94:E94)</f>
        <v>683</v>
      </c>
      <c r="D94" s="20">
        <v>270</v>
      </c>
      <c r="E94" s="20">
        <v>413</v>
      </c>
    </row>
    <row r="95" spans="1:5" ht="13.5">
      <c r="A95" s="22" t="s">
        <v>21</v>
      </c>
      <c r="B95" s="11" t="s">
        <v>6</v>
      </c>
      <c r="C95" s="12">
        <f>SUM(C96:C100)</f>
        <v>3063</v>
      </c>
      <c r="D95" s="12">
        <f>SUM(D96:D100)</f>
        <v>1178</v>
      </c>
      <c r="E95" s="12">
        <f>SUM(E96:E100)</f>
        <v>1885</v>
      </c>
    </row>
    <row r="96" spans="1:5" ht="13.5">
      <c r="A96" s="21">
        <v>75</v>
      </c>
      <c r="B96" s="14" t="s">
        <v>6</v>
      </c>
      <c r="C96" s="16">
        <f>SUM(D96:E96)</f>
        <v>674</v>
      </c>
      <c r="D96" s="20">
        <v>259</v>
      </c>
      <c r="E96" s="20">
        <v>415</v>
      </c>
    </row>
    <row r="97" spans="1:5" ht="13.5">
      <c r="A97" s="21">
        <v>76</v>
      </c>
      <c r="B97" s="14" t="s">
        <v>6</v>
      </c>
      <c r="C97" s="16">
        <f>SUM(D97:E97)</f>
        <v>604</v>
      </c>
      <c r="D97" s="20">
        <v>238</v>
      </c>
      <c r="E97" s="20">
        <v>366</v>
      </c>
    </row>
    <row r="98" spans="1:5" ht="13.5">
      <c r="A98" s="21">
        <v>77</v>
      </c>
      <c r="B98" s="14" t="s">
        <v>6</v>
      </c>
      <c r="C98" s="16">
        <f>SUM(D98:E98)</f>
        <v>623</v>
      </c>
      <c r="D98" s="20">
        <v>234</v>
      </c>
      <c r="E98" s="20">
        <v>389</v>
      </c>
    </row>
    <row r="99" spans="1:5" ht="13.5">
      <c r="A99" s="21">
        <v>78</v>
      </c>
      <c r="B99" s="14" t="s">
        <v>6</v>
      </c>
      <c r="C99" s="16">
        <f>SUM(D99:E99)</f>
        <v>596</v>
      </c>
      <c r="D99" s="20">
        <v>233</v>
      </c>
      <c r="E99" s="20">
        <v>363</v>
      </c>
    </row>
    <row r="100" spans="1:5" ht="13.5">
      <c r="A100" s="21">
        <v>79</v>
      </c>
      <c r="B100" s="14" t="s">
        <v>6</v>
      </c>
      <c r="C100" s="16">
        <f>SUM(D100:E100)</f>
        <v>566</v>
      </c>
      <c r="D100" s="20">
        <v>214</v>
      </c>
      <c r="E100" s="20">
        <v>352</v>
      </c>
    </row>
    <row r="101" spans="1:5" ht="13.5">
      <c r="A101" s="22" t="s">
        <v>22</v>
      </c>
      <c r="B101" s="11" t="s">
        <v>6</v>
      </c>
      <c r="C101" s="12">
        <f>SUM(C102:C106)</f>
        <v>1922</v>
      </c>
      <c r="D101" s="12">
        <f>SUM(D102:D106)</f>
        <v>581</v>
      </c>
      <c r="E101" s="12">
        <f>SUM(E102:E106)</f>
        <v>1341</v>
      </c>
    </row>
    <row r="102" spans="1:5" ht="13.5">
      <c r="A102" s="21">
        <v>80</v>
      </c>
      <c r="B102" s="14" t="s">
        <v>6</v>
      </c>
      <c r="C102" s="16">
        <f>SUM(D102:E102)</f>
        <v>447</v>
      </c>
      <c r="D102" s="20">
        <v>153</v>
      </c>
      <c r="E102" s="20">
        <v>294</v>
      </c>
    </row>
    <row r="103" spans="1:5" ht="13.5">
      <c r="A103" s="21">
        <v>81</v>
      </c>
      <c r="B103" s="14" t="s">
        <v>6</v>
      </c>
      <c r="C103" s="16">
        <f>SUM(D103:E103)</f>
        <v>410</v>
      </c>
      <c r="D103" s="20">
        <v>119</v>
      </c>
      <c r="E103" s="20">
        <v>291</v>
      </c>
    </row>
    <row r="104" spans="1:5" ht="13.5">
      <c r="A104" s="21">
        <v>82</v>
      </c>
      <c r="B104" s="14" t="s">
        <v>6</v>
      </c>
      <c r="C104" s="16">
        <f>SUM(D104:E104)</f>
        <v>400</v>
      </c>
      <c r="D104" s="20">
        <v>114</v>
      </c>
      <c r="E104" s="20">
        <v>286</v>
      </c>
    </row>
    <row r="105" spans="1:5" ht="13.5">
      <c r="A105" s="21">
        <v>83</v>
      </c>
      <c r="B105" s="14" t="s">
        <v>6</v>
      </c>
      <c r="C105" s="16">
        <f>SUM(D105:E105)</f>
        <v>352</v>
      </c>
      <c r="D105" s="20">
        <v>108</v>
      </c>
      <c r="E105" s="20">
        <v>244</v>
      </c>
    </row>
    <row r="106" spans="1:5" ht="13.5">
      <c r="A106" s="21">
        <v>84</v>
      </c>
      <c r="B106" s="14" t="s">
        <v>6</v>
      </c>
      <c r="C106" s="16">
        <f>SUM(D106:E106)</f>
        <v>313</v>
      </c>
      <c r="D106" s="20">
        <v>87</v>
      </c>
      <c r="E106" s="20">
        <v>226</v>
      </c>
    </row>
    <row r="107" spans="1:5" ht="13.5">
      <c r="A107" s="22" t="s">
        <v>23</v>
      </c>
      <c r="B107" s="11" t="s">
        <v>6</v>
      </c>
      <c r="C107" s="12">
        <f>SUM(C108:C112)</f>
        <v>1214</v>
      </c>
      <c r="D107" s="12">
        <f>SUM(D108:D112)</f>
        <v>314</v>
      </c>
      <c r="E107" s="12">
        <f>SUM(E108:E112)</f>
        <v>900</v>
      </c>
    </row>
    <row r="108" spans="1:5" ht="13.5">
      <c r="A108" s="21">
        <v>85</v>
      </c>
      <c r="B108" s="14" t="s">
        <v>6</v>
      </c>
      <c r="C108" s="16">
        <f>SUM(D108:E108)</f>
        <v>284</v>
      </c>
      <c r="D108" s="20">
        <v>65</v>
      </c>
      <c r="E108" s="20">
        <v>219</v>
      </c>
    </row>
    <row r="109" spans="1:5" ht="13.5">
      <c r="A109" s="21">
        <v>86</v>
      </c>
      <c r="B109" s="14" t="s">
        <v>6</v>
      </c>
      <c r="C109" s="16">
        <f>SUM(D109:E109)</f>
        <v>282</v>
      </c>
      <c r="D109" s="20">
        <v>75</v>
      </c>
      <c r="E109" s="20">
        <v>207</v>
      </c>
    </row>
    <row r="110" spans="1:5" ht="13.5">
      <c r="A110" s="21">
        <v>87</v>
      </c>
      <c r="B110" s="14" t="s">
        <v>6</v>
      </c>
      <c r="C110" s="16">
        <f>SUM(D110:E110)</f>
        <v>240</v>
      </c>
      <c r="D110" s="20">
        <v>65</v>
      </c>
      <c r="E110" s="20">
        <v>175</v>
      </c>
    </row>
    <row r="111" spans="1:5" ht="13.5">
      <c r="A111" s="21">
        <v>88</v>
      </c>
      <c r="B111" s="14" t="s">
        <v>6</v>
      </c>
      <c r="C111" s="16">
        <f>SUM(D111:E111)</f>
        <v>215</v>
      </c>
      <c r="D111" s="20">
        <v>60</v>
      </c>
      <c r="E111" s="20">
        <v>155</v>
      </c>
    </row>
    <row r="112" spans="1:5" ht="13.5">
      <c r="A112" s="21">
        <v>89</v>
      </c>
      <c r="B112" s="14" t="s">
        <v>6</v>
      </c>
      <c r="C112" s="16">
        <f>SUM(D112:E112)</f>
        <v>193</v>
      </c>
      <c r="D112" s="20">
        <v>49</v>
      </c>
      <c r="E112" s="20">
        <v>144</v>
      </c>
    </row>
    <row r="113" spans="1:5" ht="13.5">
      <c r="A113" s="22" t="s">
        <v>24</v>
      </c>
      <c r="B113" s="11" t="s">
        <v>6</v>
      </c>
      <c r="C113" s="12">
        <f>SUM(C114:C118)</f>
        <v>620</v>
      </c>
      <c r="D113" s="12">
        <f>SUM(D114:D118)</f>
        <v>141</v>
      </c>
      <c r="E113" s="12">
        <f>SUM(E114:E118)</f>
        <v>479</v>
      </c>
    </row>
    <row r="114" spans="1:5" ht="13.5">
      <c r="A114" s="21">
        <v>90</v>
      </c>
      <c r="B114" s="14" t="s">
        <v>6</v>
      </c>
      <c r="C114" s="16">
        <f>SUM(D114:E114)</f>
        <v>176</v>
      </c>
      <c r="D114" s="20">
        <v>51</v>
      </c>
      <c r="E114" s="20">
        <v>125</v>
      </c>
    </row>
    <row r="115" spans="1:5" ht="13.5">
      <c r="A115" s="21">
        <v>91</v>
      </c>
      <c r="B115" s="14" t="s">
        <v>6</v>
      </c>
      <c r="C115" s="16">
        <f>SUM(D115:E115)</f>
        <v>157</v>
      </c>
      <c r="D115" s="20">
        <v>31</v>
      </c>
      <c r="E115" s="20">
        <v>126</v>
      </c>
    </row>
    <row r="116" spans="1:5" ht="13.5">
      <c r="A116" s="21">
        <v>92</v>
      </c>
      <c r="B116" s="14" t="s">
        <v>6</v>
      </c>
      <c r="C116" s="16">
        <f>SUM(D116:E116)</f>
        <v>118</v>
      </c>
      <c r="D116" s="20">
        <v>24</v>
      </c>
      <c r="E116" s="20">
        <v>94</v>
      </c>
    </row>
    <row r="117" spans="1:5" ht="13.5">
      <c r="A117" s="21">
        <v>93</v>
      </c>
      <c r="B117" s="14" t="s">
        <v>6</v>
      </c>
      <c r="C117" s="16">
        <f>SUM(D117:E117)</f>
        <v>88</v>
      </c>
      <c r="D117" s="20">
        <v>16</v>
      </c>
      <c r="E117" s="20">
        <v>72</v>
      </c>
    </row>
    <row r="118" spans="1:5" ht="13.5">
      <c r="A118" s="21">
        <v>94</v>
      </c>
      <c r="B118" s="14" t="s">
        <v>6</v>
      </c>
      <c r="C118" s="16">
        <f>SUM(D118:E118)</f>
        <v>81</v>
      </c>
      <c r="D118" s="20">
        <v>19</v>
      </c>
      <c r="E118" s="20">
        <v>62</v>
      </c>
    </row>
    <row r="119" spans="1:5" ht="13.5">
      <c r="A119" s="22" t="s">
        <v>44</v>
      </c>
      <c r="B119" s="11" t="s">
        <v>45</v>
      </c>
      <c r="C119" s="12">
        <f>SUM(C120:C129)</f>
        <v>152</v>
      </c>
      <c r="D119" s="12">
        <f>SUM(D120:D129)</f>
        <v>39</v>
      </c>
      <c r="E119" s="12">
        <f>SUM(E120:E129)</f>
        <v>113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45</v>
      </c>
      <c r="D120" s="20">
        <v>10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36</v>
      </c>
      <c r="D121" s="20">
        <v>10</v>
      </c>
      <c r="E121" s="20">
        <v>26</v>
      </c>
    </row>
    <row r="122" spans="1:5" ht="13.5">
      <c r="A122" s="21">
        <v>97</v>
      </c>
      <c r="B122" s="14" t="s">
        <v>6</v>
      </c>
      <c r="C122" s="16">
        <f t="shared" si="0"/>
        <v>30</v>
      </c>
      <c r="D122" s="20">
        <v>8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12</v>
      </c>
      <c r="D123" s="20">
        <v>4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8</v>
      </c>
      <c r="D124" s="20">
        <v>1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3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1</v>
      </c>
      <c r="E126" s="20">
        <v>2</v>
      </c>
    </row>
    <row r="127" spans="1:5" ht="13.5">
      <c r="A127" s="21">
        <v>102</v>
      </c>
      <c r="B127" s="14" t="s">
        <v>6</v>
      </c>
      <c r="C127" s="16">
        <f t="shared" si="0"/>
        <v>5</v>
      </c>
      <c r="D127" s="20">
        <v>2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93791</v>
      </c>
      <c r="D131" s="23">
        <f>D5+D11+D17+D23+D29+D35+D41+D47+D53+D59+D65+D71+D77+D83+D89+D95+D101+D107+D113+D119+D130</f>
        <v>44417</v>
      </c>
      <c r="E131" s="23">
        <f>E5+E11+E17+E23+E29+E35+E41+E47+E53+E59+E65+E71+E77+E83+E89+E95+E101+E107+E113+E119+E130</f>
        <v>49374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2005-01-05T09:05:44Z</dcterms:modified>
  <cp:category/>
  <cp:version/>
  <cp:contentType/>
  <cp:contentStatus/>
</cp:coreProperties>
</file>