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再利用計画書・裏" sheetId="1" r:id="rId1"/>
    <sheet name="記入例" sheetId="2" r:id="rId2"/>
  </sheets>
  <definedNames/>
  <calcPr calcMode="manual" fullCalcOnLoad="1"/>
</workbook>
</file>

<file path=xl/sharedStrings.xml><?xml version="1.0" encoding="utf-8"?>
<sst xmlns="http://schemas.openxmlformats.org/spreadsheetml/2006/main" count="346" uniqueCount="98">
  <si>
    <t>発生量</t>
  </si>
  <si>
    <t>再利用量</t>
  </si>
  <si>
    <t>廃棄量</t>
  </si>
  <si>
    <t>再利用率</t>
  </si>
  <si>
    <t>備　　　　　考</t>
  </si>
  <si>
    <t>可　　燃　　物</t>
  </si>
  <si>
    <t>紙　　　　類</t>
  </si>
  <si>
    <t>① コピー・ＯＡ紙</t>
  </si>
  <si>
    <t>③ 雑誌､パンフレット、色付き紙</t>
  </si>
  <si>
    <t>④ 新聞紙・折込チラシ</t>
  </si>
  <si>
    <t>・新聞の折込みチラシはこの欄に記入。</t>
  </si>
  <si>
    <t>⑤ 段ボール</t>
  </si>
  <si>
    <t>⑥ ミックスペーパー</t>
  </si>
  <si>
    <t>紙類小計　　 (①～⑦の合計)</t>
  </si>
  <si>
    <t>その他</t>
  </si>
  <si>
    <t>⑧ 生ごみ(残飯、茶殻、吸い殻等)</t>
  </si>
  <si>
    <t>⑨ 木、草、繊維等</t>
  </si>
  <si>
    <t>その他小計　　　（⑧＋⑨）</t>
  </si>
  <si>
    <t>可燃物合計　（①～⑨の合計）　　････ ( ａ )</t>
  </si>
  <si>
    <t>不燃物・焼却不適物</t>
  </si>
  <si>
    <t>再生利用物</t>
  </si>
  <si>
    <t>⑩ 飲食用びん類</t>
  </si>
  <si>
    <t>⑪ 飲食用缶類</t>
  </si>
  <si>
    <t>⑫ ペットボトル</t>
  </si>
  <si>
    <t>⑬ 食用油</t>
  </si>
  <si>
    <t>⑭ 弁当がら</t>
  </si>
  <si>
    <t>⑮ その他</t>
  </si>
  <si>
    <t>不燃物・焼却不適物合計（⑩～⑮の合計）･･･ ( ｂ )</t>
  </si>
  <si>
    <t>⑯ 特定の事業活動に伴う可燃物　･･････ ( ｃ )</t>
  </si>
  <si>
    <t>総 合 計　　　　　　(ａ)＋(ｂ)＋(ｃ)</t>
  </si>
  <si>
    <t>　．  t</t>
  </si>
  <si>
    <t>・一般廃棄物の「焼却残灰」「汚でい」の量を記入。
・産業廃棄物の「燃え殻」「汚泥」「廃油」「廃酸」「廃アルカリ」「廃プラスチック類」「ゴムくず」「金属くず」「ガラスくず・陶磁器くず」「鉱さい」「がれき類」「ばいじん」の量を記入。</t>
  </si>
  <si>
    <t>．　ｔ</t>
  </si>
  <si>
    <t>　　．　％</t>
  </si>
  <si>
    <t>再利用計画書の記入例(裏)</t>
  </si>
  <si>
    <r>
      <t xml:space="preserve">⑦ その他( </t>
    </r>
    <r>
      <rPr>
        <sz val="11"/>
        <color indexed="10"/>
        <rFont val="ＭＳ Ｐ明朝"/>
        <family val="1"/>
      </rPr>
      <t>再生に適さない紙類</t>
    </r>
    <r>
      <rPr>
        <sz val="11"/>
        <rFont val="ＭＳ Ｐ明朝"/>
        <family val="1"/>
      </rPr>
      <t xml:space="preserve"> )</t>
    </r>
  </si>
  <si>
    <t>・年度で一括してリサイクル処理した文書や、機密性の高い書類を通常の廃棄物処理とは別に処理している場合に量を記入。</t>
  </si>
  <si>
    <t>・上記以外のリサイクルしている紙類全て。封筒類。
・シュレッダー屑の量も含む。</t>
  </si>
  <si>
    <t>・焼却処理している紙ごみの量を記入。</t>
  </si>
  <si>
    <t>・一般廃棄物の「しさ・ふさ」等もこの欄に記入。</t>
  </si>
  <si>
    <t>・産業廃棄物の「木くず」「紙くず」「繊維くず」等の量を記入。</t>
  </si>
  <si>
    <t>・コピー用紙、上質紙、白い紙。
・メモ用に裁断したＯＡ紙、ＯＡ用連続帳票の量もこの欄に記入。</t>
  </si>
  <si>
    <t>・色付きＯＡ用紙、板紙の量はこの欄に記入。</t>
  </si>
  <si>
    <t>建築物名称</t>
  </si>
  <si>
    <t>年度区分　　　</t>
  </si>
  <si>
    <t>対前年度（今年度計画－前年度実績）</t>
  </si>
  <si>
    <t>処　理　区　分</t>
  </si>
  <si>
    <t>再利用率</t>
  </si>
  <si>
    <t>発生量の増減</t>
  </si>
  <si>
    <t>再利用の増減</t>
  </si>
  <si>
    <t>廃棄量の増減</t>
  </si>
  <si>
    <t>　　種　　類</t>
  </si>
  <si>
    <t>（Ａ）</t>
  </si>
  <si>
    <t>再利用量（Ｂ）</t>
  </si>
  <si>
    <t>廃棄量（Ｃ）</t>
  </si>
  <si>
    <t>（B÷A×100）</t>
  </si>
  <si>
    <t>（Ｄ）</t>
  </si>
  <si>
    <t>再利用量（Ｅ）</t>
  </si>
  <si>
    <t>廃棄量（Ｆ）</t>
  </si>
  <si>
    <t>（Ｅ÷D×100）</t>
  </si>
  <si>
    <t>（Ｄ－Ａ）</t>
  </si>
  <si>
    <t>（Ｅ－Ｂ）</t>
  </si>
  <si>
    <t>（Ｆ－Ｃ）</t>
  </si>
  <si>
    <t>事　業　系　廃　棄　物</t>
  </si>
  <si>
    <t>① コピー・ＯＡ紙</t>
  </si>
  <si>
    <t>　．  t</t>
  </si>
  <si>
    <t>　　．　％</t>
  </si>
  <si>
    <t>　．  t</t>
  </si>
  <si>
    <t>　　．　％</t>
  </si>
  <si>
    <t>　．  t</t>
  </si>
  <si>
    <t>　　．　％</t>
  </si>
  <si>
    <t>⑦ その他(                                 )</t>
  </si>
  <si>
    <t>　．  t</t>
  </si>
  <si>
    <t>　　．　％</t>
  </si>
  <si>
    <t>　．  t</t>
  </si>
  <si>
    <t>　　．　％</t>
  </si>
  <si>
    <t>　．  t</t>
  </si>
  <si>
    <t>　　．　％</t>
  </si>
  <si>
    <t>⑫ ペットボトル</t>
  </si>
  <si>
    <t>　．  t</t>
  </si>
  <si>
    <t>　　．　％</t>
  </si>
  <si>
    <t>　．  t</t>
  </si>
  <si>
    <t>　　．　％</t>
  </si>
  <si>
    <t>　．  t</t>
  </si>
  <si>
    <t>　　．　％</t>
  </si>
  <si>
    <t>⑯ 特定の事業活動に伴う可燃物　　　( ｃ )</t>
  </si>
  <si>
    <t>総 合 計　　　　　　(ａ)＋(ｂ)＋(ｃ)</t>
  </si>
  <si>
    <t>備考</t>
  </si>
  <si>
    <t>・ 提出は一部です。郵送も可能です。提出の際は必ず控えを保存してください。</t>
  </si>
  <si>
    <r>
      <t>・ 数量については、少数第２位を四捨五入し、</t>
    </r>
    <r>
      <rPr>
        <u val="single"/>
        <sz val="11"/>
        <rFont val="ＭＳ Ｐ明朝"/>
        <family val="1"/>
      </rPr>
      <t>少数第１位まで</t>
    </r>
    <r>
      <rPr>
        <sz val="11"/>
        <rFont val="ＭＳ Ｐ明朝"/>
        <family val="1"/>
      </rPr>
      <t>の表示にしてください。</t>
    </r>
  </si>
  <si>
    <t xml:space="preserve">     ・ベンダー業者が回収（自動販売機設置業者が回収）する量も記入。</t>
  </si>
  <si>
    <t>② 機密文書（一括処理文書）</t>
  </si>
  <si>
    <t>② 機密文書（一括処理文書）</t>
  </si>
  <si>
    <t>　．  t</t>
  </si>
  <si>
    <t>　　．　％</t>
  </si>
  <si>
    <t>⑥ ミックスペーパー</t>
  </si>
  <si>
    <t>前年度実績（ 　     年 　  月　～ 　     年 　 月）</t>
  </si>
  <si>
    <t>今年度計画（          年    月～           年    月）</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</si>
</sst>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quot;㎡&quot;"/>
    <numFmt numFmtId="178" formatCode="#,###&quot;㎡&quot;"/>
    <numFmt numFmtId="179" formatCode="#,###.#"/>
    <numFmt numFmtId="180" formatCode="0.000000"/>
    <numFmt numFmtId="181" formatCode="0.00000"/>
    <numFmt numFmtId="182" formatCode="0.0000"/>
    <numFmt numFmtId="183" formatCode="0.000"/>
    <numFmt numFmtId="184" formatCode="0.0"/>
    <numFmt numFmtId="185" formatCode="#,###.0"/>
    <numFmt numFmtId="186" formatCode="##,##\ \ 0"/>
    <numFmt numFmtId="187" formatCode="#,###\ \ "/>
    <numFmt numFmtId="188" formatCode="#,###\ \ \ \ \ "/>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 #,##0_-;\-* #,##0_-;_-* &quot;-&quot;_-;_-@_-"/>
    <numFmt numFmtId="195" formatCode="_-&quot;¥&quot;* #,##0.00_-;\-&quot;¥&quot;* #,##0.00_-;_-&quot;¥&quot;* &quot;-&quot;??_-;_-@_-"/>
    <numFmt numFmtId="196" formatCode="_-* #,##0.00_-;\-* #,##0.00_-;_-* &quot;-&quot;??_-;_-@_-"/>
    <numFmt numFmtId="197" formatCode="[$-411]gg\ \t"/>
    <numFmt numFmtId="198" formatCode="####\ \t"/>
    <numFmt numFmtId="199" formatCode="####.0\ \t"/>
    <numFmt numFmtId="200" formatCode="0.0%"/>
    <numFmt numFmtId="201" formatCode="#,##0.0_ "/>
  </numFmts>
  <fonts count="49">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name val="ＭＳ Ｐ明朝"/>
      <family val="1"/>
    </font>
    <font>
      <sz val="11"/>
      <color indexed="12"/>
      <name val="ＭＳ 明朝"/>
      <family val="1"/>
    </font>
    <font>
      <sz val="11"/>
      <color indexed="10"/>
      <name val="ＭＳ Ｐ明朝"/>
      <family val="1"/>
    </font>
    <font>
      <sz val="10"/>
      <name val="ＭＳ Ｐ明朝"/>
      <family val="1"/>
    </font>
    <font>
      <sz val="10"/>
      <color indexed="10"/>
      <name val="HG丸ｺﾞｼｯｸM-PRO"/>
      <family val="3"/>
    </font>
    <font>
      <sz val="11"/>
      <color indexed="10"/>
      <name val="HG丸ｺﾞｼｯｸM-PRO"/>
      <family val="3"/>
    </font>
    <font>
      <sz val="11"/>
      <color indexed="12"/>
      <name val="HG丸ｺﾞｼｯｸM-PRO"/>
      <family val="3"/>
    </font>
    <font>
      <b/>
      <sz val="16"/>
      <name val="HG丸ｺﾞｼｯｸM-PRO"/>
      <family val="3"/>
    </font>
    <font>
      <i/>
      <sz val="12"/>
      <color indexed="10"/>
      <name val="ＭＳ Ｐ明朝"/>
      <family val="1"/>
    </font>
    <font>
      <i/>
      <sz val="12"/>
      <name val="ＭＳ Ｐ明朝"/>
      <family val="1"/>
    </font>
    <font>
      <u val="single"/>
      <sz val="11"/>
      <name val="ＭＳ Ｐ明朝"/>
      <family val="1"/>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mediumGray">
        <fgColor indexed="22"/>
        <bgColor indexed="9"/>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hair"/>
    </border>
    <border>
      <left style="hair"/>
      <right style="thin"/>
      <top>
        <color indexed="63"/>
      </top>
      <bottom style="hair"/>
    </border>
    <border>
      <left style="hair"/>
      <right style="thin"/>
      <top style="hair"/>
      <bottom style="hair"/>
    </border>
    <border>
      <left style="hair"/>
      <right style="thin"/>
      <top>
        <color indexed="63"/>
      </top>
      <bottom>
        <color indexed="63"/>
      </bottom>
    </border>
    <border>
      <left style="hair"/>
      <right>
        <color indexed="63"/>
      </right>
      <top style="hair"/>
      <bottom style="hair"/>
    </border>
    <border>
      <left>
        <color indexed="63"/>
      </left>
      <right style="thin"/>
      <top style="hair"/>
      <bottom style="hair"/>
    </border>
    <border>
      <left style="hair"/>
      <right>
        <color indexed="63"/>
      </right>
      <top style="hair"/>
      <bottom>
        <color indexed="63"/>
      </bottom>
    </border>
    <border>
      <left>
        <color indexed="63"/>
      </left>
      <right style="thin"/>
      <top style="hair"/>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hair"/>
      <top style="medium"/>
      <bottom style="thin"/>
    </border>
    <border>
      <left style="hair"/>
      <right style="hair"/>
      <top style="medium"/>
      <bottom style="thin"/>
    </border>
    <border>
      <left style="hair"/>
      <right>
        <color indexed="63"/>
      </right>
      <top style="medium"/>
      <bottom style="thin"/>
    </border>
    <border>
      <left style="thin"/>
      <right style="medium"/>
      <top>
        <color indexed="63"/>
      </top>
      <bottom style="hair"/>
    </border>
    <border>
      <left style="thin"/>
      <right style="medium"/>
      <top style="hair"/>
      <bottom style="hair"/>
    </border>
    <border>
      <left style="thin"/>
      <right style="medium"/>
      <top style="hair"/>
      <bottom style="thin"/>
    </border>
    <border>
      <left style="thin"/>
      <right style="medium"/>
      <top style="hair"/>
      <bottom>
        <color indexed="63"/>
      </bottom>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style="thin"/>
      <bottom style="medium"/>
    </border>
    <border>
      <left style="thin"/>
      <right style="medium"/>
      <top style="medium"/>
      <bottom style="thin"/>
    </border>
    <border>
      <left style="thin"/>
      <right style="hair"/>
      <top style="thin"/>
      <bottom>
        <color indexed="63"/>
      </bottom>
    </border>
    <border>
      <left style="hair"/>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thin"/>
      <right style="hair"/>
      <top>
        <color indexed="63"/>
      </top>
      <bottom style="thin"/>
    </border>
    <border>
      <left style="hair"/>
      <right style="hair"/>
      <top>
        <color indexed="63"/>
      </top>
      <bottom style="thin"/>
    </border>
    <border>
      <left style="hair"/>
      <right>
        <color indexed="63"/>
      </right>
      <top style="hair"/>
      <bottom style="thin"/>
    </border>
    <border>
      <left style="thin"/>
      <right style="hair"/>
      <top>
        <color indexed="63"/>
      </top>
      <bottom style="hair"/>
    </border>
    <border>
      <left style="hair"/>
      <right style="hair"/>
      <top>
        <color indexed="63"/>
      </top>
      <bottom style="hair"/>
    </border>
    <border>
      <left style="thin"/>
      <right style="hair"/>
      <top style="hair"/>
      <bottom style="thin"/>
    </border>
    <border>
      <left style="hair"/>
      <right style="hair"/>
      <top style="hair"/>
      <bottom style="thin"/>
    </border>
    <border>
      <left>
        <color indexed="63"/>
      </left>
      <right style="hair"/>
      <top>
        <color indexed="63"/>
      </top>
      <bottom style="thin"/>
    </border>
    <border>
      <left style="thin"/>
      <right style="hair"/>
      <top style="thin"/>
      <bottom style="hair"/>
    </border>
    <border>
      <left style="thin"/>
      <right style="hair"/>
      <top style="hair"/>
      <bottom>
        <color indexed="63"/>
      </bottom>
    </border>
    <border>
      <left style="hair"/>
      <right style="hair"/>
      <top style="hair"/>
      <bottom>
        <color indexed="63"/>
      </bottom>
    </border>
    <border>
      <left style="thin"/>
      <right style="hair"/>
      <top style="thin"/>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hair"/>
      <top>
        <color indexed="63"/>
      </top>
      <bottom style="medium"/>
    </border>
    <border>
      <left style="hair"/>
      <right style="hair"/>
      <top>
        <color indexed="63"/>
      </top>
      <bottom style="medium"/>
    </border>
    <border>
      <left style="hair"/>
      <right>
        <color indexed="63"/>
      </right>
      <top style="hair"/>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style="hair"/>
      <right style="thin"/>
      <top style="hair"/>
      <bottom>
        <color indexed="63"/>
      </bottom>
    </border>
    <border>
      <left>
        <color indexed="63"/>
      </left>
      <right style="hair"/>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color indexed="63"/>
      </top>
      <bottom style="thin"/>
    </border>
    <border>
      <left style="thin"/>
      <right style="thin"/>
      <top style="thin"/>
      <bottom style="hair"/>
    </border>
    <border>
      <left>
        <color indexed="63"/>
      </left>
      <right style="hair"/>
      <top style="thin"/>
      <bottom style="hair"/>
    </border>
    <border>
      <left style="thin"/>
      <right style="thin"/>
      <top>
        <color indexed="63"/>
      </top>
      <bottom style="hair"/>
    </border>
    <border>
      <left>
        <color indexed="63"/>
      </left>
      <right style="hair"/>
      <top>
        <color indexed="63"/>
      </top>
      <bottom style="hair"/>
    </border>
    <border>
      <left style="thin"/>
      <right style="thin"/>
      <top style="hair"/>
      <bottom style="hair"/>
    </border>
    <border>
      <left>
        <color indexed="63"/>
      </left>
      <right style="hair"/>
      <top style="hair"/>
      <bottom style="hair"/>
    </border>
    <border>
      <left style="thin"/>
      <right style="thin"/>
      <top>
        <color indexed="63"/>
      </top>
      <bottom>
        <color indexed="63"/>
      </bottom>
    </border>
    <border>
      <left style="hair"/>
      <right style="thin"/>
      <top style="hair"/>
      <bottom style="thin"/>
    </border>
    <border>
      <left>
        <color indexed="63"/>
      </left>
      <right style="hair"/>
      <top style="hair"/>
      <bottom style="thin"/>
    </border>
    <border>
      <left style="thin"/>
      <right style="thin"/>
      <top style="hair"/>
      <bottom>
        <color indexed="63"/>
      </bottom>
    </border>
    <border>
      <left style="hair"/>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style="thin"/>
      <top style="hair"/>
      <bottom style="thin"/>
    </border>
    <border>
      <left style="medium"/>
      <right>
        <color indexed="63"/>
      </right>
      <top style="thin"/>
      <bottom style="thin"/>
    </border>
    <border>
      <left>
        <color indexed="63"/>
      </left>
      <right>
        <color indexed="63"/>
      </right>
      <top>
        <color indexed="63"/>
      </top>
      <bottom style="medium"/>
    </border>
    <border>
      <left style="medium"/>
      <right style="hair"/>
      <top>
        <color indexed="63"/>
      </top>
      <bottom>
        <color indexed="63"/>
      </bottom>
    </border>
    <border>
      <left style="hair"/>
      <right style="hair"/>
      <top style="thin"/>
      <bottom>
        <color indexed="63"/>
      </bottom>
    </border>
    <border>
      <left style="hair"/>
      <right style="hair"/>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hair"/>
      <bottom style="thin"/>
    </border>
    <border>
      <left style="medium"/>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74">
    <xf numFmtId="0" fontId="0" fillId="0" borderId="0" xfId="0" applyAlignment="1">
      <alignment/>
    </xf>
    <xf numFmtId="0" fontId="4" fillId="0" borderId="0" xfId="0" applyFont="1" applyAlignment="1">
      <alignment/>
    </xf>
    <xf numFmtId="0" fontId="5"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horizontal="left" vertical="center"/>
    </xf>
    <xf numFmtId="0" fontId="4" fillId="0" borderId="15" xfId="0" applyFont="1" applyFill="1" applyBorder="1" applyAlignment="1">
      <alignment vertical="center"/>
    </xf>
    <xf numFmtId="0" fontId="4" fillId="0" borderId="16" xfId="0" applyFont="1" applyFill="1" applyBorder="1" applyAlignment="1">
      <alignment horizontal="left" vertical="center"/>
    </xf>
    <xf numFmtId="0" fontId="4" fillId="0" borderId="17" xfId="0" applyFont="1" applyFill="1" applyBorder="1" applyAlignment="1">
      <alignment vertical="center"/>
    </xf>
    <xf numFmtId="0" fontId="4" fillId="0" borderId="0" xfId="0" applyFont="1" applyFill="1" applyAlignment="1">
      <alignment/>
    </xf>
    <xf numFmtId="0" fontId="4" fillId="0" borderId="0" xfId="0" applyFont="1" applyBorder="1" applyAlignment="1">
      <alignment/>
    </xf>
    <xf numFmtId="0" fontId="4" fillId="0" borderId="0" xfId="0" applyFont="1" applyAlignment="1">
      <alignment vertical="center"/>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xf numFmtId="176" fontId="8" fillId="0" borderId="24" xfId="0" applyNumberFormat="1" applyFont="1" applyFill="1" applyBorder="1" applyAlignment="1">
      <alignment horizontal="left" vertical="center" wrapText="1"/>
    </xf>
    <xf numFmtId="176" fontId="8" fillId="0" borderId="25" xfId="0" applyNumberFormat="1" applyFont="1" applyFill="1" applyBorder="1" applyAlignment="1">
      <alignment horizontal="left" vertical="center" wrapText="1"/>
    </xf>
    <xf numFmtId="0" fontId="9" fillId="0" borderId="25" xfId="0" applyFont="1" applyBorder="1" applyAlignment="1">
      <alignment vertical="center"/>
    </xf>
    <xf numFmtId="0" fontId="9" fillId="0" borderId="26" xfId="0" applyFont="1" applyBorder="1" applyAlignment="1">
      <alignment vertical="center"/>
    </xf>
    <xf numFmtId="0" fontId="9" fillId="0" borderId="24" xfId="0" applyFont="1" applyBorder="1" applyAlignment="1">
      <alignment vertical="center" wrapText="1"/>
    </xf>
    <xf numFmtId="0" fontId="9" fillId="0" borderId="27" xfId="0" applyFont="1" applyBorder="1" applyAlignment="1">
      <alignment vertical="center"/>
    </xf>
    <xf numFmtId="0" fontId="9" fillId="0" borderId="28" xfId="0" applyFont="1" applyBorder="1" applyAlignment="1">
      <alignment vertical="center"/>
    </xf>
    <xf numFmtId="176" fontId="8" fillId="0" borderId="29" xfId="0" applyNumberFormat="1" applyFont="1" applyFill="1" applyBorder="1" applyAlignment="1">
      <alignment horizontal="left" vertical="center"/>
    </xf>
    <xf numFmtId="176" fontId="8" fillId="0" borderId="30" xfId="0" applyNumberFormat="1" applyFont="1" applyFill="1" applyBorder="1" applyAlignment="1">
      <alignment horizontal="left" vertical="center"/>
    </xf>
    <xf numFmtId="176" fontId="8" fillId="0" borderId="24" xfId="0" applyNumberFormat="1" applyFont="1" applyFill="1" applyBorder="1" applyAlignment="1">
      <alignment horizontal="left" vertical="center"/>
    </xf>
    <xf numFmtId="176" fontId="8" fillId="0" borderId="27" xfId="0" applyNumberFormat="1" applyFont="1" applyFill="1" applyBorder="1" applyAlignment="1">
      <alignment horizontal="left" vertical="center" wrapText="1"/>
    </xf>
    <xf numFmtId="0" fontId="9" fillId="0" borderId="30" xfId="0" applyFont="1" applyFill="1" applyBorder="1" applyAlignment="1">
      <alignment vertical="center" wrapText="1"/>
    </xf>
    <xf numFmtId="0" fontId="10" fillId="0" borderId="31" xfId="0" applyFont="1" applyBorder="1" applyAlignment="1">
      <alignment vertical="center"/>
    </xf>
    <xf numFmtId="0" fontId="11" fillId="0" borderId="0" xfId="0" applyFont="1" applyAlignment="1">
      <alignment horizontal="center" vertical="center"/>
    </xf>
    <xf numFmtId="0" fontId="9" fillId="0" borderId="32" xfId="0" applyFont="1" applyBorder="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199" fontId="12" fillId="0" borderId="33" xfId="0" applyNumberFormat="1" applyFont="1" applyBorder="1" applyAlignment="1">
      <alignment horizontal="right" vertical="center"/>
    </xf>
    <xf numFmtId="199" fontId="12" fillId="0" borderId="34" xfId="0" applyNumberFormat="1" applyFont="1" applyBorder="1" applyAlignment="1">
      <alignment horizontal="right" vertical="center"/>
    </xf>
    <xf numFmtId="0" fontId="13" fillId="0" borderId="34" xfId="0" applyNumberFormat="1" applyFont="1" applyBorder="1" applyAlignment="1">
      <alignment horizontal="right" vertical="center"/>
    </xf>
    <xf numFmtId="200" fontId="12" fillId="33" borderId="35" xfId="0" applyNumberFormat="1" applyFont="1" applyFill="1" applyBorder="1" applyAlignment="1">
      <alignment horizontal="right" vertical="center"/>
    </xf>
    <xf numFmtId="199" fontId="12" fillId="0" borderId="36" xfId="0" applyNumberFormat="1" applyFont="1" applyBorder="1" applyAlignment="1">
      <alignment horizontal="right" vertical="center"/>
    </xf>
    <xf numFmtId="199" fontId="12" fillId="0" borderId="37" xfId="0" applyNumberFormat="1" applyFont="1" applyBorder="1" applyAlignment="1">
      <alignment horizontal="right" vertical="center"/>
    </xf>
    <xf numFmtId="0" fontId="13" fillId="0" borderId="37" xfId="0" applyNumberFormat="1" applyFont="1" applyBorder="1" applyAlignment="1">
      <alignment horizontal="right" vertical="center"/>
    </xf>
    <xf numFmtId="200" fontId="12" fillId="33" borderId="14" xfId="0" applyNumberFormat="1" applyFont="1" applyFill="1" applyBorder="1" applyAlignment="1">
      <alignment horizontal="right" vertical="center"/>
    </xf>
    <xf numFmtId="199" fontId="12" fillId="33" borderId="38" xfId="0" applyNumberFormat="1" applyFont="1" applyFill="1" applyBorder="1" applyAlignment="1">
      <alignment horizontal="right" vertical="center"/>
    </xf>
    <xf numFmtId="199" fontId="12" fillId="33" borderId="39" xfId="0" applyNumberFormat="1" applyFont="1" applyFill="1" applyBorder="1" applyAlignment="1">
      <alignment horizontal="right" vertical="center"/>
    </xf>
    <xf numFmtId="200" fontId="12" fillId="33" borderId="40" xfId="0" applyNumberFormat="1" applyFont="1" applyFill="1" applyBorder="1" applyAlignment="1">
      <alignment horizontal="right" vertical="center"/>
    </xf>
    <xf numFmtId="199" fontId="12" fillId="0" borderId="41" xfId="0" applyNumberFormat="1" applyFont="1" applyBorder="1" applyAlignment="1">
      <alignment horizontal="right" vertical="center"/>
    </xf>
    <xf numFmtId="199" fontId="12" fillId="0" borderId="42" xfId="0" applyNumberFormat="1" applyFont="1" applyBorder="1" applyAlignment="1">
      <alignment horizontal="right" vertical="center"/>
    </xf>
    <xf numFmtId="199" fontId="12" fillId="33" borderId="43" xfId="0" applyNumberFormat="1" applyFont="1" applyFill="1" applyBorder="1" applyAlignment="1">
      <alignment horizontal="right" vertical="center"/>
    </xf>
    <xf numFmtId="199" fontId="12" fillId="33" borderId="44" xfId="0" applyNumberFormat="1" applyFont="1" applyFill="1" applyBorder="1" applyAlignment="1">
      <alignment horizontal="right" vertical="center"/>
    </xf>
    <xf numFmtId="199" fontId="12" fillId="33" borderId="45" xfId="0" applyNumberFormat="1" applyFont="1" applyFill="1" applyBorder="1" applyAlignment="1">
      <alignment horizontal="right" vertical="center"/>
    </xf>
    <xf numFmtId="199" fontId="12" fillId="0" borderId="46" xfId="0" applyNumberFormat="1" applyFont="1" applyBorder="1" applyAlignment="1">
      <alignment horizontal="right" vertical="center"/>
    </xf>
    <xf numFmtId="199" fontId="13" fillId="0" borderId="34" xfId="0" applyNumberFormat="1" applyFont="1" applyBorder="1" applyAlignment="1">
      <alignment horizontal="right" vertical="center"/>
    </xf>
    <xf numFmtId="199" fontId="13" fillId="0" borderId="37" xfId="0" applyNumberFormat="1" applyFont="1" applyBorder="1" applyAlignment="1">
      <alignment horizontal="right" vertical="center"/>
    </xf>
    <xf numFmtId="199" fontId="12" fillId="0" borderId="47" xfId="0" applyNumberFormat="1" applyFont="1" applyBorder="1" applyAlignment="1">
      <alignment horizontal="right" vertical="center"/>
    </xf>
    <xf numFmtId="199" fontId="12" fillId="0" borderId="48" xfId="0" applyNumberFormat="1" applyFont="1" applyBorder="1" applyAlignment="1">
      <alignment horizontal="right" vertical="center"/>
    </xf>
    <xf numFmtId="199" fontId="12" fillId="33" borderId="49" xfId="0" applyNumberFormat="1" applyFont="1" applyFill="1" applyBorder="1" applyAlignment="1">
      <alignment horizontal="right" vertical="center"/>
    </xf>
    <xf numFmtId="199" fontId="12" fillId="33" borderId="50" xfId="0" applyNumberFormat="1" applyFont="1" applyFill="1" applyBorder="1" applyAlignment="1">
      <alignment horizontal="right" vertical="center"/>
    </xf>
    <xf numFmtId="199" fontId="13" fillId="0" borderId="49" xfId="0" applyNumberFormat="1" applyFont="1" applyFill="1" applyBorder="1" applyAlignment="1">
      <alignment horizontal="right" vertical="center"/>
    </xf>
    <xf numFmtId="199" fontId="13" fillId="0" borderId="51" xfId="0" applyNumberFormat="1" applyFont="1" applyFill="1" applyBorder="1" applyAlignment="1">
      <alignment horizontal="right" vertical="center"/>
    </xf>
    <xf numFmtId="49" fontId="12" fillId="33" borderId="52" xfId="0" applyNumberFormat="1" applyFont="1" applyFill="1" applyBorder="1" applyAlignment="1">
      <alignment horizontal="right" vertical="center"/>
    </xf>
    <xf numFmtId="199" fontId="12" fillId="33" borderId="53" xfId="0" applyNumberFormat="1" applyFont="1" applyFill="1" applyBorder="1" applyAlignment="1">
      <alignment horizontal="right" vertical="center"/>
    </xf>
    <xf numFmtId="199" fontId="12" fillId="33" borderId="54" xfId="0" applyNumberFormat="1" applyFont="1" applyFill="1" applyBorder="1" applyAlignment="1">
      <alignment horizontal="right" vertical="center"/>
    </xf>
    <xf numFmtId="200" fontId="12" fillId="33" borderId="55" xfId="0" applyNumberFormat="1" applyFont="1" applyFill="1" applyBorder="1" applyAlignment="1">
      <alignment horizontal="right" vertical="center"/>
    </xf>
    <xf numFmtId="0" fontId="4" fillId="0" borderId="0" xfId="0" applyFont="1" applyAlignment="1">
      <alignment horizontal="right"/>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xf>
    <xf numFmtId="0" fontId="4" fillId="0" borderId="59" xfId="0" applyFont="1" applyBorder="1" applyAlignment="1">
      <alignment/>
    </xf>
    <xf numFmtId="0" fontId="4" fillId="0" borderId="60" xfId="0" applyFont="1" applyFill="1" applyBorder="1" applyAlignment="1">
      <alignment vertical="center"/>
    </xf>
    <xf numFmtId="0" fontId="4" fillId="0" borderId="61" xfId="0" applyFont="1" applyFill="1" applyBorder="1" applyAlignment="1">
      <alignment vertical="center"/>
    </xf>
    <xf numFmtId="0" fontId="4" fillId="0" borderId="62" xfId="0" applyFont="1" applyFill="1" applyBorder="1" applyAlignment="1">
      <alignment horizontal="right"/>
    </xf>
    <xf numFmtId="0" fontId="4" fillId="0" borderId="63" xfId="0" applyFont="1" applyFill="1" applyBorder="1" applyAlignment="1">
      <alignment vertical="center"/>
    </xf>
    <xf numFmtId="0" fontId="4" fillId="0" borderId="0" xfId="0" applyFont="1" applyFill="1" applyBorder="1" applyAlignment="1">
      <alignment vertical="center"/>
    </xf>
    <xf numFmtId="0" fontId="4" fillId="0" borderId="64" xfId="0" applyFont="1" applyFill="1" applyBorder="1" applyAlignment="1">
      <alignment vertical="center"/>
    </xf>
    <xf numFmtId="0" fontId="4" fillId="0" borderId="6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66"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66" xfId="0" applyFont="1" applyFill="1" applyBorder="1" applyAlignment="1">
      <alignment horizontal="center" vertical="center"/>
    </xf>
    <xf numFmtId="0" fontId="4" fillId="0" borderId="68" xfId="0" applyFont="1" applyFill="1" applyBorder="1" applyAlignment="1">
      <alignment vertical="top"/>
    </xf>
    <xf numFmtId="0" fontId="4" fillId="0" borderId="69" xfId="0" applyFont="1" applyFill="1" applyBorder="1" applyAlignment="1">
      <alignment vertical="center"/>
    </xf>
    <xf numFmtId="0" fontId="4" fillId="0" borderId="70" xfId="0" applyFont="1" applyFill="1" applyBorder="1" applyAlignment="1">
      <alignment vertical="center"/>
    </xf>
    <xf numFmtId="0" fontId="4" fillId="0" borderId="45"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72" xfId="0" applyFont="1" applyFill="1" applyBorder="1" applyAlignment="1">
      <alignment vertical="center"/>
    </xf>
    <xf numFmtId="0" fontId="4" fillId="0" borderId="46" xfId="0" applyNumberFormat="1" applyFont="1" applyFill="1" applyBorder="1" applyAlignment="1">
      <alignment horizontal="right" vertical="center"/>
    </xf>
    <xf numFmtId="0" fontId="4" fillId="0" borderId="34" xfId="0" applyNumberFormat="1" applyFont="1" applyFill="1" applyBorder="1" applyAlignment="1">
      <alignment horizontal="right" vertical="center"/>
    </xf>
    <xf numFmtId="49" fontId="4" fillId="0" borderId="10" xfId="0" applyNumberFormat="1" applyFont="1" applyFill="1" applyBorder="1" applyAlignment="1">
      <alignment horizontal="right" vertical="center"/>
    </xf>
    <xf numFmtId="0" fontId="4" fillId="0" borderId="73" xfId="0" applyNumberFormat="1" applyFont="1" applyFill="1" applyBorder="1" applyAlignment="1">
      <alignment horizontal="right" vertical="center"/>
    </xf>
    <xf numFmtId="0" fontId="4" fillId="0" borderId="10" xfId="0" applyNumberFormat="1" applyFont="1" applyFill="1" applyBorder="1" applyAlignment="1">
      <alignment horizontal="right" vertical="center"/>
    </xf>
    <xf numFmtId="0" fontId="4" fillId="0" borderId="74" xfId="0" applyFont="1" applyFill="1" applyBorder="1" applyAlignment="1">
      <alignment vertical="center"/>
    </xf>
    <xf numFmtId="0" fontId="4" fillId="0" borderId="36" xfId="0" applyNumberFormat="1" applyFont="1" applyFill="1" applyBorder="1" applyAlignment="1">
      <alignment horizontal="right" vertical="center"/>
    </xf>
    <xf numFmtId="0" fontId="4" fillId="0" borderId="37" xfId="0" applyNumberFormat="1" applyFont="1" applyFill="1" applyBorder="1" applyAlignment="1">
      <alignment horizontal="right" vertical="center"/>
    </xf>
    <xf numFmtId="49" fontId="4" fillId="0" borderId="12" xfId="0" applyNumberFormat="1" applyFont="1" applyFill="1" applyBorder="1" applyAlignment="1">
      <alignment horizontal="right" vertical="center"/>
    </xf>
    <xf numFmtId="0" fontId="4" fillId="0" borderId="41" xfId="0" applyNumberFormat="1" applyFont="1" applyFill="1" applyBorder="1" applyAlignment="1">
      <alignment horizontal="right" vertical="center"/>
    </xf>
    <xf numFmtId="0" fontId="4" fillId="0" borderId="42" xfId="0" applyNumberFormat="1" applyFont="1" applyFill="1" applyBorder="1" applyAlignment="1">
      <alignment horizontal="right" vertical="center"/>
    </xf>
    <xf numFmtId="49" fontId="4" fillId="0" borderId="11" xfId="0" applyNumberFormat="1" applyFont="1" applyFill="1" applyBorder="1" applyAlignment="1">
      <alignment horizontal="right" vertical="center"/>
    </xf>
    <xf numFmtId="0" fontId="4" fillId="0" borderId="75" xfId="0" applyNumberFormat="1" applyFont="1" applyFill="1" applyBorder="1" applyAlignment="1">
      <alignment horizontal="right" vertical="center"/>
    </xf>
    <xf numFmtId="0" fontId="4" fillId="0" borderId="11" xfId="0" applyNumberFormat="1" applyFont="1" applyFill="1" applyBorder="1" applyAlignment="1">
      <alignment horizontal="right" vertical="center"/>
    </xf>
    <xf numFmtId="0" fontId="4" fillId="0" borderId="76" xfId="0" applyFont="1" applyFill="1" applyBorder="1" applyAlignment="1">
      <alignment vertical="center"/>
    </xf>
    <xf numFmtId="0" fontId="4" fillId="0" borderId="77" xfId="0" applyNumberFormat="1" applyFont="1" applyFill="1" applyBorder="1" applyAlignment="1">
      <alignment horizontal="right" vertical="center"/>
    </xf>
    <xf numFmtId="0" fontId="4" fillId="0" borderId="12" xfId="0" applyNumberFormat="1" applyFont="1" applyFill="1" applyBorder="1" applyAlignment="1">
      <alignment horizontal="right" vertical="center"/>
    </xf>
    <xf numFmtId="0" fontId="4" fillId="0" borderId="38" xfId="0" applyNumberFormat="1" applyFont="1" applyFill="1" applyBorder="1" applyAlignment="1">
      <alignment horizontal="right" vertical="center"/>
    </xf>
    <xf numFmtId="0" fontId="4" fillId="0" borderId="39" xfId="0" applyNumberFormat="1" applyFont="1" applyFill="1" applyBorder="1" applyAlignment="1">
      <alignment horizontal="right" vertical="center"/>
    </xf>
    <xf numFmtId="49" fontId="4" fillId="0" borderId="71" xfId="0" applyNumberFormat="1" applyFont="1" applyFill="1" applyBorder="1" applyAlignment="1">
      <alignment horizontal="right" vertical="center"/>
    </xf>
    <xf numFmtId="0" fontId="4" fillId="0" borderId="45" xfId="0" applyNumberFormat="1" applyFont="1" applyFill="1" applyBorder="1" applyAlignment="1">
      <alignment horizontal="right" vertical="center"/>
    </xf>
    <xf numFmtId="0" fontId="4" fillId="0" borderId="71" xfId="0" applyNumberFormat="1" applyFont="1" applyFill="1" applyBorder="1" applyAlignment="1">
      <alignment horizontal="right" vertical="center"/>
    </xf>
    <xf numFmtId="0" fontId="4" fillId="0" borderId="78" xfId="0" applyFont="1" applyFill="1" applyBorder="1" applyAlignment="1">
      <alignment vertical="center"/>
    </xf>
    <xf numFmtId="0" fontId="4" fillId="0" borderId="43" xfId="0" applyNumberFormat="1" applyFont="1" applyFill="1" applyBorder="1" applyAlignment="1">
      <alignment horizontal="right" vertical="center"/>
    </xf>
    <xf numFmtId="0" fontId="4" fillId="0" borderId="44" xfId="0" applyNumberFormat="1" applyFont="1" applyFill="1" applyBorder="1" applyAlignment="1">
      <alignment horizontal="right" vertical="center"/>
    </xf>
    <xf numFmtId="49" fontId="4" fillId="0" borderId="79" xfId="0" applyNumberFormat="1" applyFont="1" applyFill="1" applyBorder="1" applyAlignment="1">
      <alignment horizontal="right" vertical="center"/>
    </xf>
    <xf numFmtId="0" fontId="4" fillId="0" borderId="80" xfId="0" applyNumberFormat="1" applyFont="1" applyFill="1" applyBorder="1" applyAlignment="1">
      <alignment horizontal="right" vertical="center"/>
    </xf>
    <xf numFmtId="0" fontId="4" fillId="0" borderId="79" xfId="0" applyNumberFormat="1" applyFont="1" applyFill="1" applyBorder="1" applyAlignment="1">
      <alignment horizontal="right" vertical="center"/>
    </xf>
    <xf numFmtId="0" fontId="4" fillId="0" borderId="76" xfId="0" applyFont="1" applyFill="1" applyBorder="1" applyAlignment="1">
      <alignment horizontal="left" vertical="center"/>
    </xf>
    <xf numFmtId="0" fontId="4" fillId="0" borderId="81" xfId="0" applyFont="1" applyFill="1" applyBorder="1" applyAlignment="1">
      <alignment horizontal="left" vertical="center"/>
    </xf>
    <xf numFmtId="0" fontId="4" fillId="0" borderId="81" xfId="0" applyFont="1" applyFill="1" applyBorder="1" applyAlignment="1">
      <alignment vertical="center"/>
    </xf>
    <xf numFmtId="0" fontId="4" fillId="0" borderId="47" xfId="0" applyNumberFormat="1" applyFont="1" applyFill="1" applyBorder="1" applyAlignment="1">
      <alignment horizontal="right" vertical="center"/>
    </xf>
    <xf numFmtId="0" fontId="4" fillId="0" borderId="48" xfId="0" applyNumberFormat="1" applyFont="1" applyFill="1" applyBorder="1" applyAlignment="1">
      <alignment horizontal="right" vertical="center"/>
    </xf>
    <xf numFmtId="49" fontId="4" fillId="0" borderId="66" xfId="0" applyNumberFormat="1" applyFont="1" applyFill="1" applyBorder="1" applyAlignment="1">
      <alignment horizontal="right" vertical="center"/>
    </xf>
    <xf numFmtId="0" fontId="4" fillId="0" borderId="67" xfId="0" applyNumberFormat="1" applyFont="1" applyFill="1" applyBorder="1" applyAlignment="1">
      <alignment horizontal="right" vertical="center"/>
    </xf>
    <xf numFmtId="0" fontId="4" fillId="0" borderId="66" xfId="0" applyNumberFormat="1" applyFont="1" applyFill="1" applyBorder="1" applyAlignment="1">
      <alignment horizontal="right" vertical="center"/>
    </xf>
    <xf numFmtId="0" fontId="4" fillId="0" borderId="0" xfId="0" applyFont="1" applyFill="1" applyBorder="1" applyAlignment="1">
      <alignment/>
    </xf>
    <xf numFmtId="0" fontId="4" fillId="0" borderId="49" xfId="0" applyNumberFormat="1" applyFont="1" applyFill="1" applyBorder="1" applyAlignment="1">
      <alignment horizontal="right" vertical="center"/>
    </xf>
    <xf numFmtId="0" fontId="4" fillId="0" borderId="51" xfId="0" applyNumberFormat="1" applyFont="1" applyFill="1" applyBorder="1" applyAlignment="1">
      <alignment horizontal="right" vertical="center"/>
    </xf>
    <xf numFmtId="49" fontId="4" fillId="0" borderId="82" xfId="0" applyNumberFormat="1" applyFont="1" applyFill="1" applyBorder="1" applyAlignment="1">
      <alignment horizontal="right" vertical="center"/>
    </xf>
    <xf numFmtId="0" fontId="4" fillId="0" borderId="50" xfId="0" applyNumberFormat="1" applyFont="1" applyFill="1" applyBorder="1" applyAlignment="1">
      <alignment horizontal="right" vertical="center"/>
    </xf>
    <xf numFmtId="0" fontId="4" fillId="0" borderId="82" xfId="0" applyNumberFormat="1" applyFont="1" applyFill="1" applyBorder="1" applyAlignment="1">
      <alignment horizontal="right" vertical="center"/>
    </xf>
    <xf numFmtId="0" fontId="4" fillId="0" borderId="83" xfId="0" applyFont="1" applyFill="1" applyBorder="1" applyAlignment="1">
      <alignment horizontal="center" vertical="center" textRotation="255"/>
    </xf>
    <xf numFmtId="0" fontId="4" fillId="0" borderId="78" xfId="0" applyFont="1" applyFill="1" applyBorder="1" applyAlignment="1">
      <alignment horizontal="center" vertical="center" textRotation="255"/>
    </xf>
    <xf numFmtId="0" fontId="0" fillId="0" borderId="78" xfId="0" applyFill="1" applyBorder="1" applyAlignment="1">
      <alignment horizontal="center" vertical="center" textRotation="255"/>
    </xf>
    <xf numFmtId="0" fontId="0" fillId="0" borderId="84" xfId="0" applyFill="1" applyBorder="1" applyAlignment="1">
      <alignment horizontal="center" vertical="center" textRotation="255"/>
    </xf>
    <xf numFmtId="0" fontId="4" fillId="0" borderId="74" xfId="0" applyFont="1" applyFill="1" applyBorder="1" applyAlignment="1">
      <alignment horizontal="center" vertical="center" textRotation="255"/>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56" xfId="0" applyNumberFormat="1" applyFont="1" applyFill="1" applyBorder="1" applyAlignment="1">
      <alignment horizontal="center" vertical="center"/>
    </xf>
    <xf numFmtId="0" fontId="7" fillId="0" borderId="56"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56" xfId="0" applyFont="1" applyFill="1" applyBorder="1" applyAlignment="1">
      <alignment horizontal="left" vertical="center"/>
    </xf>
    <xf numFmtId="0" fontId="4" fillId="0" borderId="78" xfId="0" applyFont="1" applyFill="1" applyBorder="1" applyAlignment="1">
      <alignment horizontal="center" vertical="distributed" textRotation="255"/>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0" borderId="89" xfId="0" applyFont="1" applyFill="1" applyBorder="1" applyAlignment="1">
      <alignment horizontal="left" vertical="center"/>
    </xf>
    <xf numFmtId="0" fontId="4" fillId="0" borderId="58" xfId="0" applyFont="1" applyFill="1" applyBorder="1" applyAlignment="1">
      <alignment horizontal="left" vertical="center"/>
    </xf>
    <xf numFmtId="0" fontId="4" fillId="0" borderId="59" xfId="0" applyFont="1" applyFill="1" applyBorder="1" applyAlignment="1">
      <alignment horizontal="left" vertical="center"/>
    </xf>
    <xf numFmtId="0" fontId="11" fillId="0" borderId="90" xfId="0" applyFont="1" applyBorder="1" applyAlignment="1">
      <alignment horizontal="center" vertical="center"/>
    </xf>
    <xf numFmtId="0" fontId="4" fillId="0" borderId="91" xfId="0" applyFont="1" applyFill="1" applyBorder="1" applyAlignment="1">
      <alignment horizontal="center" vertical="distributed" textRotation="255"/>
    </xf>
    <xf numFmtId="0" fontId="4" fillId="0" borderId="92" xfId="0" applyFont="1" applyFill="1" applyBorder="1" applyAlignment="1">
      <alignment horizontal="center" vertical="center" textRotation="255"/>
    </xf>
    <xf numFmtId="0" fontId="4" fillId="0" borderId="93" xfId="0" applyFont="1" applyFill="1" applyBorder="1" applyAlignment="1">
      <alignment horizontal="center" vertical="center" textRotation="255"/>
    </xf>
    <xf numFmtId="0" fontId="4" fillId="0" borderId="42" xfId="0" applyFont="1" applyFill="1" applyBorder="1" applyAlignment="1">
      <alignment horizontal="center" vertical="center" textRotation="255"/>
    </xf>
    <xf numFmtId="0" fontId="4" fillId="33" borderId="94" xfId="0" applyNumberFormat="1" applyFont="1" applyFill="1" applyBorder="1" applyAlignment="1">
      <alignment horizontal="center" vertical="center"/>
    </xf>
    <xf numFmtId="0" fontId="4" fillId="33" borderId="95" xfId="0" applyNumberFormat="1" applyFont="1" applyFill="1" applyBorder="1" applyAlignment="1">
      <alignment horizontal="center" vertical="center"/>
    </xf>
    <xf numFmtId="0" fontId="4" fillId="33" borderId="96" xfId="0" applyNumberFormat="1" applyFont="1" applyFill="1" applyBorder="1" applyAlignment="1">
      <alignment horizontal="center" vertical="center"/>
    </xf>
    <xf numFmtId="0" fontId="7" fillId="33" borderId="89" xfId="0" applyFont="1" applyFill="1" applyBorder="1" applyAlignment="1">
      <alignment horizontal="center" vertical="center"/>
    </xf>
    <xf numFmtId="0" fontId="7" fillId="33" borderId="58" xfId="0" applyFont="1" applyFill="1" applyBorder="1" applyAlignment="1">
      <alignment horizontal="center" vertical="center"/>
    </xf>
    <xf numFmtId="0" fontId="7" fillId="33" borderId="59"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97" xfId="0" applyFont="1" applyFill="1" applyBorder="1" applyAlignment="1">
      <alignment horizontal="center" vertical="center"/>
    </xf>
    <xf numFmtId="0" fontId="4" fillId="0" borderId="98" xfId="0" applyFont="1" applyFill="1" applyBorder="1" applyAlignment="1">
      <alignment horizontal="center" vertical="center" textRotation="255"/>
    </xf>
    <xf numFmtId="0" fontId="4" fillId="0" borderId="91" xfId="0" applyFont="1" applyFill="1" applyBorder="1" applyAlignment="1">
      <alignment horizontal="center" vertical="center" textRotation="255"/>
    </xf>
    <xf numFmtId="0" fontId="4" fillId="33" borderId="89"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123825</xdr:rowOff>
    </xdr:from>
    <xdr:to>
      <xdr:col>4</xdr:col>
      <xdr:colOff>0</xdr:colOff>
      <xdr:row>5</xdr:row>
      <xdr:rowOff>219075</xdr:rowOff>
    </xdr:to>
    <xdr:sp>
      <xdr:nvSpPr>
        <xdr:cNvPr id="1" name="Line 1"/>
        <xdr:cNvSpPr>
          <a:spLocks/>
        </xdr:cNvSpPr>
      </xdr:nvSpPr>
      <xdr:spPr>
        <a:xfrm>
          <a:off x="0" y="733425"/>
          <a:ext cx="3248025" cy="723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14</xdr:row>
      <xdr:rowOff>19050</xdr:rowOff>
    </xdr:from>
    <xdr:to>
      <xdr:col>7</xdr:col>
      <xdr:colOff>295275</xdr:colOff>
      <xdr:row>17</xdr:row>
      <xdr:rowOff>0</xdr:rowOff>
    </xdr:to>
    <xdr:sp>
      <xdr:nvSpPr>
        <xdr:cNvPr id="1" name="AutoShape 1"/>
        <xdr:cNvSpPr>
          <a:spLocks/>
        </xdr:cNvSpPr>
      </xdr:nvSpPr>
      <xdr:spPr>
        <a:xfrm>
          <a:off x="6457950" y="5267325"/>
          <a:ext cx="285750" cy="1066800"/>
        </a:xfrm>
        <a:prstGeom prst="rightBrac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0"/>
  <sheetViews>
    <sheetView tabSelected="1" zoomScale="75" zoomScaleNormal="75" zoomScalePageLayoutView="0" workbookViewId="0" topLeftCell="A1">
      <selection activeCell="K9" sqref="K9"/>
    </sheetView>
  </sheetViews>
  <sheetFormatPr defaultColWidth="9.00390625" defaultRowHeight="13.5"/>
  <cols>
    <col min="1" max="3" width="3.50390625" style="1" customWidth="1"/>
    <col min="4" max="4" width="32.125" style="1" customWidth="1"/>
    <col min="5" max="6" width="11.125" style="1" customWidth="1"/>
    <col min="7" max="7" width="11.25390625" style="1" customWidth="1"/>
    <col min="8" max="12" width="11.125" style="1" customWidth="1"/>
    <col min="13" max="15" width="11.625" style="1" customWidth="1"/>
    <col min="16" max="16" width="2.125" style="1" customWidth="1"/>
    <col min="17" max="16384" width="9.00390625" style="1" customWidth="1"/>
  </cols>
  <sheetData>
    <row r="1" spans="8:16" ht="13.5">
      <c r="H1" s="67"/>
      <c r="P1" s="13"/>
    </row>
    <row r="2" spans="1:17" ht="34.5" customHeight="1">
      <c r="A2" s="13"/>
      <c r="B2" s="13"/>
      <c r="C2" s="13"/>
      <c r="D2" s="13"/>
      <c r="E2" s="13"/>
      <c r="F2" s="13"/>
      <c r="G2" s="13"/>
      <c r="H2" s="13"/>
      <c r="I2" s="13"/>
      <c r="J2" s="13"/>
      <c r="K2" s="68" t="s">
        <v>43</v>
      </c>
      <c r="L2" s="69"/>
      <c r="M2" s="70"/>
      <c r="N2" s="70"/>
      <c r="O2" s="71"/>
      <c r="P2" s="13"/>
      <c r="Q2" s="13"/>
    </row>
    <row r="3" spans="1:16" ht="10.5" customHeight="1">
      <c r="A3" s="13"/>
      <c r="B3" s="13"/>
      <c r="C3" s="13"/>
      <c r="D3" s="13"/>
      <c r="E3" s="13"/>
      <c r="F3" s="13"/>
      <c r="G3" s="13"/>
      <c r="H3" s="13"/>
      <c r="I3" s="13"/>
      <c r="J3" s="13"/>
      <c r="K3" s="13"/>
      <c r="L3" s="13"/>
      <c r="M3" s="13"/>
      <c r="N3" s="13"/>
      <c r="O3" s="13"/>
      <c r="P3" s="13"/>
    </row>
    <row r="4" spans="1:16" ht="19.5" customHeight="1">
      <c r="A4" s="72"/>
      <c r="B4" s="73"/>
      <c r="C4" s="73"/>
      <c r="D4" s="74" t="s">
        <v>44</v>
      </c>
      <c r="E4" s="140" t="s">
        <v>96</v>
      </c>
      <c r="F4" s="140"/>
      <c r="G4" s="140"/>
      <c r="H4" s="141"/>
      <c r="I4" s="143" t="s">
        <v>97</v>
      </c>
      <c r="J4" s="140"/>
      <c r="K4" s="140"/>
      <c r="L4" s="141"/>
      <c r="M4" s="140" t="s">
        <v>45</v>
      </c>
      <c r="N4" s="140"/>
      <c r="O4" s="141"/>
      <c r="P4" s="13"/>
    </row>
    <row r="5" spans="1:16" ht="19.5" customHeight="1">
      <c r="A5" s="75"/>
      <c r="B5" s="76"/>
      <c r="C5" s="76"/>
      <c r="D5" s="77"/>
      <c r="E5" s="78" t="s">
        <v>0</v>
      </c>
      <c r="F5" s="142" t="s">
        <v>46</v>
      </c>
      <c r="G5" s="142"/>
      <c r="H5" s="79" t="s">
        <v>47</v>
      </c>
      <c r="I5" s="80" t="s">
        <v>0</v>
      </c>
      <c r="J5" s="142" t="s">
        <v>46</v>
      </c>
      <c r="K5" s="142"/>
      <c r="L5" s="81" t="s">
        <v>47</v>
      </c>
      <c r="M5" s="82" t="s">
        <v>48</v>
      </c>
      <c r="N5" s="83" t="s">
        <v>49</v>
      </c>
      <c r="O5" s="84" t="s">
        <v>50</v>
      </c>
      <c r="P5" s="13"/>
    </row>
    <row r="6" spans="1:16" ht="19.5" customHeight="1">
      <c r="A6" s="85" t="s">
        <v>51</v>
      </c>
      <c r="B6" s="86"/>
      <c r="C6" s="86"/>
      <c r="D6" s="87"/>
      <c r="E6" s="88" t="s">
        <v>52</v>
      </c>
      <c r="F6" s="89" t="s">
        <v>53</v>
      </c>
      <c r="G6" s="89" t="s">
        <v>54</v>
      </c>
      <c r="H6" s="90" t="s">
        <v>55</v>
      </c>
      <c r="I6" s="91" t="s">
        <v>56</v>
      </c>
      <c r="J6" s="89" t="s">
        <v>57</v>
      </c>
      <c r="K6" s="89" t="s">
        <v>58</v>
      </c>
      <c r="L6" s="90" t="s">
        <v>59</v>
      </c>
      <c r="M6" s="88" t="s">
        <v>60</v>
      </c>
      <c r="N6" s="89" t="s">
        <v>61</v>
      </c>
      <c r="O6" s="90" t="s">
        <v>62</v>
      </c>
      <c r="P6" s="13"/>
    </row>
    <row r="7" spans="1:16" ht="27" customHeight="1">
      <c r="A7" s="135" t="s">
        <v>63</v>
      </c>
      <c r="B7" s="135" t="s">
        <v>5</v>
      </c>
      <c r="C7" s="135" t="s">
        <v>6</v>
      </c>
      <c r="D7" s="92" t="s">
        <v>64</v>
      </c>
      <c r="E7" s="93" t="s">
        <v>65</v>
      </c>
      <c r="F7" s="94" t="s">
        <v>65</v>
      </c>
      <c r="G7" s="94" t="s">
        <v>65</v>
      </c>
      <c r="H7" s="95" t="s">
        <v>66</v>
      </c>
      <c r="I7" s="93" t="s">
        <v>65</v>
      </c>
      <c r="J7" s="94" t="s">
        <v>65</v>
      </c>
      <c r="K7" s="94" t="s">
        <v>65</v>
      </c>
      <c r="L7" s="95" t="s">
        <v>66</v>
      </c>
      <c r="M7" s="96" t="s">
        <v>65</v>
      </c>
      <c r="N7" s="94" t="s">
        <v>65</v>
      </c>
      <c r="O7" s="97" t="s">
        <v>65</v>
      </c>
      <c r="P7" s="13"/>
    </row>
    <row r="8" spans="1:16" ht="27" customHeight="1">
      <c r="A8" s="136"/>
      <c r="B8" s="136"/>
      <c r="C8" s="136"/>
      <c r="D8" s="98" t="s">
        <v>92</v>
      </c>
      <c r="E8" s="99" t="s">
        <v>65</v>
      </c>
      <c r="F8" s="100" t="s">
        <v>65</v>
      </c>
      <c r="G8" s="100" t="s">
        <v>65</v>
      </c>
      <c r="H8" s="101" t="s">
        <v>66</v>
      </c>
      <c r="I8" s="102" t="s">
        <v>65</v>
      </c>
      <c r="J8" s="103" t="s">
        <v>65</v>
      </c>
      <c r="K8" s="103" t="s">
        <v>65</v>
      </c>
      <c r="L8" s="104" t="s">
        <v>66</v>
      </c>
      <c r="M8" s="105" t="s">
        <v>65</v>
      </c>
      <c r="N8" s="103" t="s">
        <v>65</v>
      </c>
      <c r="O8" s="106" t="s">
        <v>65</v>
      </c>
      <c r="P8" s="13"/>
    </row>
    <row r="9" spans="1:16" ht="27" customHeight="1">
      <c r="A9" s="136"/>
      <c r="B9" s="136"/>
      <c r="C9" s="136"/>
      <c r="D9" s="107" t="s">
        <v>8</v>
      </c>
      <c r="E9" s="99" t="s">
        <v>67</v>
      </c>
      <c r="F9" s="100" t="s">
        <v>67</v>
      </c>
      <c r="G9" s="100" t="s">
        <v>67</v>
      </c>
      <c r="H9" s="101" t="s">
        <v>68</v>
      </c>
      <c r="I9" s="99" t="s">
        <v>67</v>
      </c>
      <c r="J9" s="100" t="s">
        <v>67</v>
      </c>
      <c r="K9" s="100" t="s">
        <v>67</v>
      </c>
      <c r="L9" s="101" t="s">
        <v>68</v>
      </c>
      <c r="M9" s="108" t="s">
        <v>67</v>
      </c>
      <c r="N9" s="100" t="s">
        <v>67</v>
      </c>
      <c r="O9" s="109" t="s">
        <v>67</v>
      </c>
      <c r="P9" s="13"/>
    </row>
    <row r="10" spans="1:16" ht="27" customHeight="1">
      <c r="A10" s="136"/>
      <c r="B10" s="136"/>
      <c r="C10" s="136"/>
      <c r="D10" s="107" t="s">
        <v>9</v>
      </c>
      <c r="E10" s="99" t="s">
        <v>69</v>
      </c>
      <c r="F10" s="100" t="s">
        <v>69</v>
      </c>
      <c r="G10" s="100" t="s">
        <v>69</v>
      </c>
      <c r="H10" s="101" t="s">
        <v>70</v>
      </c>
      <c r="I10" s="99" t="s">
        <v>69</v>
      </c>
      <c r="J10" s="100" t="s">
        <v>69</v>
      </c>
      <c r="K10" s="100" t="s">
        <v>69</v>
      </c>
      <c r="L10" s="101" t="s">
        <v>70</v>
      </c>
      <c r="M10" s="108" t="s">
        <v>69</v>
      </c>
      <c r="N10" s="100" t="s">
        <v>69</v>
      </c>
      <c r="O10" s="109" t="s">
        <v>69</v>
      </c>
      <c r="P10" s="13"/>
    </row>
    <row r="11" spans="1:16" ht="27" customHeight="1">
      <c r="A11" s="136"/>
      <c r="B11" s="136"/>
      <c r="C11" s="136"/>
      <c r="D11" s="107" t="s">
        <v>11</v>
      </c>
      <c r="E11" s="99" t="s">
        <v>93</v>
      </c>
      <c r="F11" s="100" t="s">
        <v>93</v>
      </c>
      <c r="G11" s="100" t="s">
        <v>93</v>
      </c>
      <c r="H11" s="101" t="s">
        <v>94</v>
      </c>
      <c r="I11" s="99" t="s">
        <v>93</v>
      </c>
      <c r="J11" s="100" t="s">
        <v>93</v>
      </c>
      <c r="K11" s="100" t="s">
        <v>93</v>
      </c>
      <c r="L11" s="101" t="s">
        <v>94</v>
      </c>
      <c r="M11" s="108" t="s">
        <v>93</v>
      </c>
      <c r="N11" s="100" t="s">
        <v>93</v>
      </c>
      <c r="O11" s="109" t="s">
        <v>93</v>
      </c>
      <c r="P11" s="13"/>
    </row>
    <row r="12" spans="1:16" ht="27" customHeight="1">
      <c r="A12" s="136"/>
      <c r="B12" s="136"/>
      <c r="C12" s="136"/>
      <c r="D12" s="107" t="s">
        <v>95</v>
      </c>
      <c r="E12" s="99" t="s">
        <v>93</v>
      </c>
      <c r="F12" s="100" t="s">
        <v>93</v>
      </c>
      <c r="G12" s="100" t="s">
        <v>93</v>
      </c>
      <c r="H12" s="101" t="s">
        <v>94</v>
      </c>
      <c r="I12" s="99" t="s">
        <v>93</v>
      </c>
      <c r="J12" s="100" t="s">
        <v>93</v>
      </c>
      <c r="K12" s="100" t="s">
        <v>93</v>
      </c>
      <c r="L12" s="101" t="s">
        <v>94</v>
      </c>
      <c r="M12" s="108" t="s">
        <v>93</v>
      </c>
      <c r="N12" s="100" t="s">
        <v>93</v>
      </c>
      <c r="O12" s="109" t="s">
        <v>93</v>
      </c>
      <c r="P12" s="13"/>
    </row>
    <row r="13" spans="1:16" ht="27" customHeight="1">
      <c r="A13" s="136"/>
      <c r="B13" s="136"/>
      <c r="C13" s="139"/>
      <c r="D13" s="98" t="s">
        <v>71</v>
      </c>
      <c r="E13" s="99" t="s">
        <v>93</v>
      </c>
      <c r="F13" s="100" t="s">
        <v>93</v>
      </c>
      <c r="G13" s="100" t="s">
        <v>93</v>
      </c>
      <c r="H13" s="101" t="s">
        <v>94</v>
      </c>
      <c r="I13" s="99" t="s">
        <v>93</v>
      </c>
      <c r="J13" s="100" t="s">
        <v>93</v>
      </c>
      <c r="K13" s="100" t="s">
        <v>93</v>
      </c>
      <c r="L13" s="101" t="s">
        <v>94</v>
      </c>
      <c r="M13" s="108" t="s">
        <v>93</v>
      </c>
      <c r="N13" s="100" t="s">
        <v>93</v>
      </c>
      <c r="O13" s="109" t="s">
        <v>93</v>
      </c>
      <c r="P13" s="13"/>
    </row>
    <row r="14" spans="1:16" ht="27" customHeight="1">
      <c r="A14" s="136"/>
      <c r="B14" s="136"/>
      <c r="C14" s="146" t="s">
        <v>13</v>
      </c>
      <c r="D14" s="146"/>
      <c r="E14" s="110" t="s">
        <v>72</v>
      </c>
      <c r="F14" s="111" t="s">
        <v>72</v>
      </c>
      <c r="G14" s="111" t="s">
        <v>72</v>
      </c>
      <c r="H14" s="112" t="s">
        <v>73</v>
      </c>
      <c r="I14" s="110" t="s">
        <v>72</v>
      </c>
      <c r="J14" s="111" t="s">
        <v>72</v>
      </c>
      <c r="K14" s="111" t="s">
        <v>72</v>
      </c>
      <c r="L14" s="112" t="s">
        <v>73</v>
      </c>
      <c r="M14" s="113" t="s">
        <v>72</v>
      </c>
      <c r="N14" s="111" t="s">
        <v>72</v>
      </c>
      <c r="O14" s="114" t="s">
        <v>72</v>
      </c>
      <c r="P14" s="13"/>
    </row>
    <row r="15" spans="1:16" ht="27" customHeight="1">
      <c r="A15" s="136"/>
      <c r="B15" s="136"/>
      <c r="C15" s="135" t="s">
        <v>14</v>
      </c>
      <c r="D15" s="98" t="s">
        <v>15</v>
      </c>
      <c r="E15" s="102" t="s">
        <v>74</v>
      </c>
      <c r="F15" s="103" t="s">
        <v>74</v>
      </c>
      <c r="G15" s="103" t="s">
        <v>74</v>
      </c>
      <c r="H15" s="104" t="s">
        <v>75</v>
      </c>
      <c r="I15" s="102" t="s">
        <v>74</v>
      </c>
      <c r="J15" s="103" t="s">
        <v>74</v>
      </c>
      <c r="K15" s="103" t="s">
        <v>74</v>
      </c>
      <c r="L15" s="104" t="s">
        <v>75</v>
      </c>
      <c r="M15" s="105" t="s">
        <v>74</v>
      </c>
      <c r="N15" s="103" t="s">
        <v>74</v>
      </c>
      <c r="O15" s="106" t="s">
        <v>74</v>
      </c>
      <c r="P15" s="13"/>
    </row>
    <row r="16" spans="1:16" ht="27" customHeight="1">
      <c r="A16" s="136"/>
      <c r="B16" s="136"/>
      <c r="C16" s="136"/>
      <c r="D16" s="115" t="s">
        <v>16</v>
      </c>
      <c r="E16" s="99" t="s">
        <v>76</v>
      </c>
      <c r="F16" s="100" t="s">
        <v>76</v>
      </c>
      <c r="G16" s="100" t="s">
        <v>76</v>
      </c>
      <c r="H16" s="101" t="s">
        <v>77</v>
      </c>
      <c r="I16" s="102" t="s">
        <v>76</v>
      </c>
      <c r="J16" s="103" t="s">
        <v>76</v>
      </c>
      <c r="K16" s="103" t="s">
        <v>76</v>
      </c>
      <c r="L16" s="104" t="s">
        <v>33</v>
      </c>
      <c r="M16" s="105" t="s">
        <v>76</v>
      </c>
      <c r="N16" s="103" t="s">
        <v>76</v>
      </c>
      <c r="O16" s="106" t="s">
        <v>76</v>
      </c>
      <c r="P16" s="13"/>
    </row>
    <row r="17" spans="1:16" ht="27" customHeight="1">
      <c r="A17" s="136"/>
      <c r="B17" s="136"/>
      <c r="C17" s="148" t="s">
        <v>17</v>
      </c>
      <c r="D17" s="148"/>
      <c r="E17" s="116" t="s">
        <v>30</v>
      </c>
      <c r="F17" s="117" t="s">
        <v>30</v>
      </c>
      <c r="G17" s="117" t="s">
        <v>30</v>
      </c>
      <c r="H17" s="118" t="s">
        <v>33</v>
      </c>
      <c r="I17" s="116" t="s">
        <v>30</v>
      </c>
      <c r="J17" s="117" t="s">
        <v>30</v>
      </c>
      <c r="K17" s="117" t="s">
        <v>30</v>
      </c>
      <c r="L17" s="118" t="s">
        <v>33</v>
      </c>
      <c r="M17" s="119" t="s">
        <v>30</v>
      </c>
      <c r="N17" s="117" t="s">
        <v>30</v>
      </c>
      <c r="O17" s="120" t="s">
        <v>30</v>
      </c>
      <c r="P17" s="13"/>
    </row>
    <row r="18" spans="1:16" ht="27" customHeight="1">
      <c r="A18" s="136"/>
      <c r="B18" s="147" t="s">
        <v>18</v>
      </c>
      <c r="C18" s="147"/>
      <c r="D18" s="147"/>
      <c r="E18" s="110" t="s">
        <v>72</v>
      </c>
      <c r="F18" s="111" t="s">
        <v>72</v>
      </c>
      <c r="G18" s="111" t="s">
        <v>72</v>
      </c>
      <c r="H18" s="112" t="s">
        <v>73</v>
      </c>
      <c r="I18" s="110" t="s">
        <v>72</v>
      </c>
      <c r="J18" s="111" t="s">
        <v>72</v>
      </c>
      <c r="K18" s="111" t="s">
        <v>72</v>
      </c>
      <c r="L18" s="112" t="s">
        <v>73</v>
      </c>
      <c r="M18" s="113" t="s">
        <v>72</v>
      </c>
      <c r="N18" s="111" t="s">
        <v>72</v>
      </c>
      <c r="O18" s="114" t="s">
        <v>72</v>
      </c>
      <c r="P18" s="13"/>
    </row>
    <row r="19" spans="1:16" ht="27" customHeight="1">
      <c r="A19" s="137"/>
      <c r="B19" s="150" t="s">
        <v>19</v>
      </c>
      <c r="C19" s="136" t="s">
        <v>20</v>
      </c>
      <c r="D19" s="98" t="s">
        <v>21</v>
      </c>
      <c r="E19" s="93" t="s">
        <v>72</v>
      </c>
      <c r="F19" s="94" t="s">
        <v>72</v>
      </c>
      <c r="G19" s="94" t="s">
        <v>72</v>
      </c>
      <c r="H19" s="95" t="s">
        <v>73</v>
      </c>
      <c r="I19" s="93" t="s">
        <v>72</v>
      </c>
      <c r="J19" s="94" t="s">
        <v>72</v>
      </c>
      <c r="K19" s="94" t="s">
        <v>72</v>
      </c>
      <c r="L19" s="95" t="s">
        <v>73</v>
      </c>
      <c r="M19" s="96" t="s">
        <v>72</v>
      </c>
      <c r="N19" s="94" t="s">
        <v>72</v>
      </c>
      <c r="O19" s="97" t="s">
        <v>72</v>
      </c>
      <c r="P19" s="13"/>
    </row>
    <row r="20" spans="1:16" ht="27" customHeight="1">
      <c r="A20" s="137"/>
      <c r="B20" s="150"/>
      <c r="C20" s="136"/>
      <c r="D20" s="98" t="s">
        <v>22</v>
      </c>
      <c r="E20" s="99" t="s">
        <v>72</v>
      </c>
      <c r="F20" s="100" t="s">
        <v>72</v>
      </c>
      <c r="G20" s="100" t="s">
        <v>72</v>
      </c>
      <c r="H20" s="101" t="s">
        <v>73</v>
      </c>
      <c r="I20" s="102" t="s">
        <v>72</v>
      </c>
      <c r="J20" s="103" t="s">
        <v>72</v>
      </c>
      <c r="K20" s="103" t="s">
        <v>72</v>
      </c>
      <c r="L20" s="104" t="s">
        <v>73</v>
      </c>
      <c r="M20" s="105" t="s">
        <v>72</v>
      </c>
      <c r="N20" s="103" t="s">
        <v>72</v>
      </c>
      <c r="O20" s="106" t="s">
        <v>72</v>
      </c>
      <c r="P20" s="13"/>
    </row>
    <row r="21" spans="1:16" ht="27" customHeight="1">
      <c r="A21" s="137"/>
      <c r="B21" s="150"/>
      <c r="C21" s="136"/>
      <c r="D21" s="107" t="s">
        <v>78</v>
      </c>
      <c r="E21" s="99" t="s">
        <v>72</v>
      </c>
      <c r="F21" s="100" t="s">
        <v>72</v>
      </c>
      <c r="G21" s="100" t="s">
        <v>72</v>
      </c>
      <c r="H21" s="101" t="s">
        <v>73</v>
      </c>
      <c r="I21" s="99" t="s">
        <v>72</v>
      </c>
      <c r="J21" s="100" t="s">
        <v>72</v>
      </c>
      <c r="K21" s="100" t="s">
        <v>72</v>
      </c>
      <c r="L21" s="101" t="s">
        <v>73</v>
      </c>
      <c r="M21" s="108" t="s">
        <v>72</v>
      </c>
      <c r="N21" s="100" t="s">
        <v>72</v>
      </c>
      <c r="O21" s="109" t="s">
        <v>72</v>
      </c>
      <c r="P21" s="13"/>
    </row>
    <row r="22" spans="1:16" ht="27" customHeight="1">
      <c r="A22" s="137"/>
      <c r="B22" s="150"/>
      <c r="C22" s="139"/>
      <c r="D22" s="98" t="s">
        <v>24</v>
      </c>
      <c r="E22" s="99" t="s">
        <v>79</v>
      </c>
      <c r="F22" s="100" t="s">
        <v>79</v>
      </c>
      <c r="G22" s="100" t="s">
        <v>79</v>
      </c>
      <c r="H22" s="101" t="s">
        <v>80</v>
      </c>
      <c r="I22" s="99" t="s">
        <v>79</v>
      </c>
      <c r="J22" s="100" t="s">
        <v>79</v>
      </c>
      <c r="K22" s="100" t="s">
        <v>79</v>
      </c>
      <c r="L22" s="101" t="s">
        <v>80</v>
      </c>
      <c r="M22" s="108" t="s">
        <v>79</v>
      </c>
      <c r="N22" s="100" t="s">
        <v>79</v>
      </c>
      <c r="O22" s="109" t="s">
        <v>79</v>
      </c>
      <c r="P22" s="13"/>
    </row>
    <row r="23" spans="1:16" ht="27" customHeight="1">
      <c r="A23" s="137"/>
      <c r="B23" s="150"/>
      <c r="C23" s="121" t="s">
        <v>25</v>
      </c>
      <c r="D23" s="107"/>
      <c r="E23" s="99" t="s">
        <v>81</v>
      </c>
      <c r="F23" s="100" t="s">
        <v>81</v>
      </c>
      <c r="G23" s="100" t="s">
        <v>81</v>
      </c>
      <c r="H23" s="101" t="s">
        <v>82</v>
      </c>
      <c r="I23" s="99" t="s">
        <v>81</v>
      </c>
      <c r="J23" s="100" t="s">
        <v>81</v>
      </c>
      <c r="K23" s="100" t="s">
        <v>81</v>
      </c>
      <c r="L23" s="101" t="s">
        <v>82</v>
      </c>
      <c r="M23" s="108" t="s">
        <v>81</v>
      </c>
      <c r="N23" s="100" t="s">
        <v>81</v>
      </c>
      <c r="O23" s="109" t="s">
        <v>81</v>
      </c>
      <c r="P23" s="13"/>
    </row>
    <row r="24" spans="1:16" s="12" customFormat="1" ht="27" customHeight="1">
      <c r="A24" s="137"/>
      <c r="B24" s="150"/>
      <c r="C24" s="122" t="s">
        <v>26</v>
      </c>
      <c r="D24" s="123"/>
      <c r="E24" s="124" t="s">
        <v>93</v>
      </c>
      <c r="F24" s="125" t="s">
        <v>93</v>
      </c>
      <c r="G24" s="125" t="s">
        <v>93</v>
      </c>
      <c r="H24" s="126" t="s">
        <v>94</v>
      </c>
      <c r="I24" s="124" t="s">
        <v>93</v>
      </c>
      <c r="J24" s="125" t="s">
        <v>93</v>
      </c>
      <c r="K24" s="125" t="s">
        <v>93</v>
      </c>
      <c r="L24" s="126" t="s">
        <v>94</v>
      </c>
      <c r="M24" s="127" t="s">
        <v>93</v>
      </c>
      <c r="N24" s="125" t="s">
        <v>93</v>
      </c>
      <c r="O24" s="128" t="s">
        <v>93</v>
      </c>
      <c r="P24" s="129"/>
    </row>
    <row r="25" spans="1:16" ht="27" customHeight="1">
      <c r="A25" s="137"/>
      <c r="B25" s="145" t="s">
        <v>27</v>
      </c>
      <c r="C25" s="145"/>
      <c r="D25" s="145"/>
      <c r="E25" s="130" t="s">
        <v>83</v>
      </c>
      <c r="F25" s="131" t="s">
        <v>83</v>
      </c>
      <c r="G25" s="131" t="s">
        <v>83</v>
      </c>
      <c r="H25" s="132" t="s">
        <v>84</v>
      </c>
      <c r="I25" s="130" t="s">
        <v>83</v>
      </c>
      <c r="J25" s="131" t="s">
        <v>83</v>
      </c>
      <c r="K25" s="131" t="s">
        <v>83</v>
      </c>
      <c r="L25" s="132" t="s">
        <v>84</v>
      </c>
      <c r="M25" s="133" t="s">
        <v>83</v>
      </c>
      <c r="N25" s="131" t="s">
        <v>83</v>
      </c>
      <c r="O25" s="134" t="s">
        <v>83</v>
      </c>
      <c r="P25" s="13"/>
    </row>
    <row r="26" spans="1:16" s="12" customFormat="1" ht="27" customHeight="1">
      <c r="A26" s="138"/>
      <c r="B26" s="149" t="s">
        <v>85</v>
      </c>
      <c r="C26" s="149"/>
      <c r="D26" s="149"/>
      <c r="E26" s="130" t="s">
        <v>83</v>
      </c>
      <c r="F26" s="131" t="s">
        <v>83</v>
      </c>
      <c r="G26" s="131" t="s">
        <v>83</v>
      </c>
      <c r="H26" s="132" t="s">
        <v>84</v>
      </c>
      <c r="I26" s="130" t="s">
        <v>83</v>
      </c>
      <c r="J26" s="131" t="s">
        <v>83</v>
      </c>
      <c r="K26" s="131" t="s">
        <v>83</v>
      </c>
      <c r="L26" s="132" t="s">
        <v>84</v>
      </c>
      <c r="M26" s="133" t="s">
        <v>83</v>
      </c>
      <c r="N26" s="131" t="s">
        <v>83</v>
      </c>
      <c r="O26" s="134" t="s">
        <v>83</v>
      </c>
      <c r="P26" s="129"/>
    </row>
    <row r="27" spans="1:16" ht="27" customHeight="1">
      <c r="A27" s="144" t="s">
        <v>86</v>
      </c>
      <c r="B27" s="144"/>
      <c r="C27" s="144"/>
      <c r="D27" s="144"/>
      <c r="E27" s="110" t="s">
        <v>30</v>
      </c>
      <c r="F27" s="111" t="s">
        <v>30</v>
      </c>
      <c r="G27" s="111" t="s">
        <v>30</v>
      </c>
      <c r="H27" s="132" t="s">
        <v>33</v>
      </c>
      <c r="I27" s="110" t="s">
        <v>30</v>
      </c>
      <c r="J27" s="111" t="s">
        <v>30</v>
      </c>
      <c r="K27" s="111" t="s">
        <v>30</v>
      </c>
      <c r="L27" s="112" t="s">
        <v>33</v>
      </c>
      <c r="M27" s="113" t="s">
        <v>30</v>
      </c>
      <c r="N27" s="111" t="s">
        <v>30</v>
      </c>
      <c r="O27" s="114" t="s">
        <v>30</v>
      </c>
      <c r="P27" s="13"/>
    </row>
    <row r="28" spans="1:16" ht="6.75" customHeight="1">
      <c r="A28" s="13"/>
      <c r="B28" s="13"/>
      <c r="C28" s="13"/>
      <c r="D28" s="13"/>
      <c r="E28" s="13"/>
      <c r="F28" s="13"/>
      <c r="G28" s="13"/>
      <c r="H28" s="13"/>
      <c r="I28" s="13"/>
      <c r="J28" s="13"/>
      <c r="K28" s="13"/>
      <c r="L28" s="13"/>
      <c r="M28" s="13"/>
      <c r="N28" s="13"/>
      <c r="O28" s="13"/>
      <c r="P28" s="13"/>
    </row>
    <row r="29" spans="1:3" s="14" customFormat="1" ht="18.75" customHeight="1">
      <c r="A29" s="14" t="s">
        <v>87</v>
      </c>
      <c r="C29" s="14" t="s">
        <v>89</v>
      </c>
    </row>
    <row r="30" s="14" customFormat="1" ht="18.75" customHeight="1">
      <c r="C30" s="14" t="s">
        <v>88</v>
      </c>
    </row>
  </sheetData>
  <sheetProtection/>
  <mergeCells count="17">
    <mergeCell ref="A27:D27"/>
    <mergeCell ref="B25:D25"/>
    <mergeCell ref="C19:C22"/>
    <mergeCell ref="C14:D14"/>
    <mergeCell ref="B7:B17"/>
    <mergeCell ref="B18:D18"/>
    <mergeCell ref="C15:C16"/>
    <mergeCell ref="C17:D17"/>
    <mergeCell ref="B26:D26"/>
    <mergeCell ref="B19:B24"/>
    <mergeCell ref="A7:A26"/>
    <mergeCell ref="C7:C13"/>
    <mergeCell ref="M4:O4"/>
    <mergeCell ref="F5:G5"/>
    <mergeCell ref="E4:H4"/>
    <mergeCell ref="I4:L4"/>
    <mergeCell ref="J5:K5"/>
  </mergeCells>
  <printOptions horizontalCentered="1"/>
  <pageMargins left="0.1968503937007874" right="0" top="0" bottom="0" header="0.5118110236220472" footer="0.5118110236220472"/>
  <pageSetup horizontalDpi="300" verticalDpi="3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Q42"/>
  <sheetViews>
    <sheetView zoomScale="85" zoomScaleNormal="85" zoomScalePageLayoutView="0" workbookViewId="0" topLeftCell="A1">
      <selection activeCell="C17" sqref="C17"/>
    </sheetView>
  </sheetViews>
  <sheetFormatPr defaultColWidth="9.00390625" defaultRowHeight="13.5"/>
  <cols>
    <col min="1" max="1" width="4.50390625" style="1" customWidth="1"/>
    <col min="2" max="2" width="3.50390625" style="1" customWidth="1"/>
    <col min="3" max="3" width="32.125" style="1" customWidth="1"/>
    <col min="4" max="7" width="11.125" style="1" customWidth="1"/>
    <col min="8" max="8" width="76.875" style="2" customWidth="1"/>
    <col min="9" max="9" width="9.00390625" style="1" customWidth="1"/>
    <col min="10" max="10" width="2.25390625" style="1" customWidth="1"/>
    <col min="11" max="15" width="9.00390625" style="1" customWidth="1"/>
    <col min="16" max="17" width="9.00390625" style="12" customWidth="1"/>
    <col min="18" max="16384" width="9.00390625" style="1" customWidth="1"/>
  </cols>
  <sheetData>
    <row r="1" spans="1:14" ht="38.25" customHeight="1" thickBot="1">
      <c r="A1" s="156" t="s">
        <v>34</v>
      </c>
      <c r="B1" s="156"/>
      <c r="C1" s="156"/>
      <c r="D1" s="156"/>
      <c r="E1" s="156"/>
      <c r="F1" s="156"/>
      <c r="G1" s="156"/>
      <c r="H1" s="156"/>
      <c r="I1" s="34"/>
      <c r="J1" s="34"/>
      <c r="K1" s="34"/>
      <c r="L1" s="34"/>
      <c r="M1" s="34"/>
      <c r="N1" s="34"/>
    </row>
    <row r="2" spans="1:8" ht="33" customHeight="1">
      <c r="A2" s="15"/>
      <c r="B2" s="16"/>
      <c r="C2" s="17"/>
      <c r="D2" s="18" t="s">
        <v>0</v>
      </c>
      <c r="E2" s="19" t="s">
        <v>1</v>
      </c>
      <c r="F2" s="19" t="s">
        <v>2</v>
      </c>
      <c r="G2" s="20" t="s">
        <v>3</v>
      </c>
      <c r="H2" s="35" t="s">
        <v>4</v>
      </c>
    </row>
    <row r="3" spans="1:8" ht="28.5" customHeight="1">
      <c r="A3" s="169" t="s">
        <v>5</v>
      </c>
      <c r="B3" s="158" t="s">
        <v>6</v>
      </c>
      <c r="C3" s="3" t="s">
        <v>7</v>
      </c>
      <c r="D3" s="38">
        <v>12.6</v>
      </c>
      <c r="E3" s="39">
        <v>12.6</v>
      </c>
      <c r="F3" s="40" t="s">
        <v>30</v>
      </c>
      <c r="G3" s="41">
        <v>1</v>
      </c>
      <c r="H3" s="21" t="s">
        <v>41</v>
      </c>
    </row>
    <row r="4" spans="1:8" ht="28.5" customHeight="1">
      <c r="A4" s="170"/>
      <c r="B4" s="159"/>
      <c r="C4" s="4" t="s">
        <v>91</v>
      </c>
      <c r="D4" s="42">
        <v>3.8</v>
      </c>
      <c r="E4" s="43">
        <v>3.8</v>
      </c>
      <c r="F4" s="44" t="s">
        <v>30</v>
      </c>
      <c r="G4" s="45">
        <v>1</v>
      </c>
      <c r="H4" s="22" t="s">
        <v>36</v>
      </c>
    </row>
    <row r="5" spans="1:8" ht="28.5" customHeight="1">
      <c r="A5" s="170"/>
      <c r="B5" s="159"/>
      <c r="C5" s="5" t="s">
        <v>8</v>
      </c>
      <c r="D5" s="42">
        <v>6.2</v>
      </c>
      <c r="E5" s="43">
        <v>6.2</v>
      </c>
      <c r="F5" s="44" t="s">
        <v>30</v>
      </c>
      <c r="G5" s="45">
        <v>1</v>
      </c>
      <c r="H5" s="22" t="s">
        <v>42</v>
      </c>
    </row>
    <row r="6" spans="1:8" ht="28.5" customHeight="1">
      <c r="A6" s="170"/>
      <c r="B6" s="159"/>
      <c r="C6" s="5" t="s">
        <v>9</v>
      </c>
      <c r="D6" s="42">
        <v>4.7</v>
      </c>
      <c r="E6" s="43">
        <v>4.7</v>
      </c>
      <c r="F6" s="44" t="s">
        <v>30</v>
      </c>
      <c r="G6" s="45">
        <v>1</v>
      </c>
      <c r="H6" s="23" t="s">
        <v>10</v>
      </c>
    </row>
    <row r="7" spans="1:8" ht="28.5" customHeight="1">
      <c r="A7" s="170"/>
      <c r="B7" s="159"/>
      <c r="C7" s="5" t="s">
        <v>11</v>
      </c>
      <c r="D7" s="42">
        <v>6</v>
      </c>
      <c r="E7" s="43">
        <v>6</v>
      </c>
      <c r="F7" s="44" t="s">
        <v>30</v>
      </c>
      <c r="G7" s="45">
        <v>1</v>
      </c>
      <c r="H7" s="23"/>
    </row>
    <row r="8" spans="1:8" ht="28.5" customHeight="1">
      <c r="A8" s="170"/>
      <c r="B8" s="159"/>
      <c r="C8" s="5" t="s">
        <v>12</v>
      </c>
      <c r="D8" s="42">
        <v>40.8</v>
      </c>
      <c r="E8" s="43">
        <v>40.8</v>
      </c>
      <c r="F8" s="44" t="s">
        <v>30</v>
      </c>
      <c r="G8" s="45">
        <v>1</v>
      </c>
      <c r="H8" s="22" t="s">
        <v>37</v>
      </c>
    </row>
    <row r="9" spans="1:8" ht="28.5" customHeight="1">
      <c r="A9" s="170"/>
      <c r="B9" s="160"/>
      <c r="C9" s="6" t="s">
        <v>35</v>
      </c>
      <c r="D9" s="42">
        <v>1.9</v>
      </c>
      <c r="E9" s="44" t="s">
        <v>30</v>
      </c>
      <c r="F9" s="43">
        <v>1.9</v>
      </c>
      <c r="G9" s="45">
        <v>0</v>
      </c>
      <c r="H9" s="22" t="s">
        <v>38</v>
      </c>
    </row>
    <row r="10" spans="1:8" ht="28.5" customHeight="1">
      <c r="A10" s="170"/>
      <c r="B10" s="167" t="s">
        <v>13</v>
      </c>
      <c r="C10" s="168"/>
      <c r="D10" s="46">
        <f>SUM(D3:D9)</f>
        <v>76</v>
      </c>
      <c r="E10" s="47">
        <f>SUM(E3:E9)</f>
        <v>74.1</v>
      </c>
      <c r="F10" s="47">
        <f>SUM(F3:F9)</f>
        <v>1.9</v>
      </c>
      <c r="G10" s="48">
        <f>E10/D10</f>
        <v>0.975</v>
      </c>
      <c r="H10" s="24"/>
    </row>
    <row r="11" spans="1:8" ht="28.5" customHeight="1">
      <c r="A11" s="170"/>
      <c r="B11" s="158" t="s">
        <v>14</v>
      </c>
      <c r="C11" s="6" t="s">
        <v>15</v>
      </c>
      <c r="D11" s="49">
        <v>10.9</v>
      </c>
      <c r="E11" s="50">
        <v>4</v>
      </c>
      <c r="F11" s="50">
        <v>6.9</v>
      </c>
      <c r="G11" s="41">
        <f>E11/D11</f>
        <v>0.36697247706422015</v>
      </c>
      <c r="H11" s="25"/>
    </row>
    <row r="12" spans="1:8" ht="28.5" customHeight="1">
      <c r="A12" s="170"/>
      <c r="B12" s="159"/>
      <c r="C12" s="7" t="s">
        <v>16</v>
      </c>
      <c r="D12" s="42">
        <v>1.1</v>
      </c>
      <c r="E12" s="43" t="s">
        <v>30</v>
      </c>
      <c r="F12" s="43">
        <v>1.1</v>
      </c>
      <c r="G12" s="45">
        <v>0</v>
      </c>
      <c r="H12" s="22" t="s">
        <v>39</v>
      </c>
    </row>
    <row r="13" spans="1:8" ht="28.5" customHeight="1">
      <c r="A13" s="170"/>
      <c r="B13" s="151" t="s">
        <v>17</v>
      </c>
      <c r="C13" s="152"/>
      <c r="D13" s="51">
        <f>SUM(D11:D12)</f>
        <v>12</v>
      </c>
      <c r="E13" s="52">
        <v>4</v>
      </c>
      <c r="F13" s="52">
        <v>8</v>
      </c>
      <c r="G13" s="48">
        <f>E13/D13</f>
        <v>0.3333333333333333</v>
      </c>
      <c r="H13" s="26"/>
    </row>
    <row r="14" spans="1:8" ht="28.5" customHeight="1">
      <c r="A14" s="171" t="s">
        <v>18</v>
      </c>
      <c r="B14" s="172"/>
      <c r="C14" s="173"/>
      <c r="D14" s="46">
        <f>D10+D13</f>
        <v>88</v>
      </c>
      <c r="E14" s="53">
        <f>E10+E13</f>
        <v>78.1</v>
      </c>
      <c r="F14" s="53">
        <f>F10+F13</f>
        <v>9.9</v>
      </c>
      <c r="G14" s="48">
        <f>E14/D14</f>
        <v>0.8875</v>
      </c>
      <c r="H14" s="27"/>
    </row>
    <row r="15" spans="1:8" ht="28.5" customHeight="1">
      <c r="A15" s="157" t="s">
        <v>19</v>
      </c>
      <c r="B15" s="159" t="s">
        <v>20</v>
      </c>
      <c r="C15" s="4" t="s">
        <v>21</v>
      </c>
      <c r="D15" s="54">
        <v>1.8</v>
      </c>
      <c r="E15" s="39">
        <v>1.8</v>
      </c>
      <c r="F15" s="55" t="s">
        <v>30</v>
      </c>
      <c r="G15" s="41">
        <v>1</v>
      </c>
      <c r="H15" s="28"/>
    </row>
    <row r="16" spans="1:8" ht="28.5" customHeight="1">
      <c r="A16" s="157"/>
      <c r="B16" s="159"/>
      <c r="C16" s="4" t="s">
        <v>22</v>
      </c>
      <c r="D16" s="42">
        <v>3.2</v>
      </c>
      <c r="E16" s="43">
        <v>3.2</v>
      </c>
      <c r="F16" s="56" t="s">
        <v>30</v>
      </c>
      <c r="G16" s="45">
        <v>1</v>
      </c>
      <c r="H16" s="29" t="s">
        <v>90</v>
      </c>
    </row>
    <row r="17" spans="1:8" ht="28.5" customHeight="1">
      <c r="A17" s="157"/>
      <c r="B17" s="159"/>
      <c r="C17" s="5" t="s">
        <v>23</v>
      </c>
      <c r="D17" s="42">
        <v>3</v>
      </c>
      <c r="E17" s="43">
        <v>3</v>
      </c>
      <c r="F17" s="56" t="s">
        <v>30</v>
      </c>
      <c r="G17" s="45">
        <v>1</v>
      </c>
      <c r="H17" s="30"/>
    </row>
    <row r="18" spans="1:8" ht="28.5" customHeight="1">
      <c r="A18" s="157"/>
      <c r="B18" s="160"/>
      <c r="C18" s="6" t="s">
        <v>24</v>
      </c>
      <c r="D18" s="42">
        <v>1.5</v>
      </c>
      <c r="E18" s="43">
        <v>1.5</v>
      </c>
      <c r="F18" s="56" t="s">
        <v>30</v>
      </c>
      <c r="G18" s="45">
        <v>1</v>
      </c>
      <c r="H18" s="23"/>
    </row>
    <row r="19" spans="1:8" ht="28.5" customHeight="1">
      <c r="A19" s="157"/>
      <c r="B19" s="8" t="s">
        <v>25</v>
      </c>
      <c r="C19" s="9"/>
      <c r="D19" s="42">
        <v>3</v>
      </c>
      <c r="E19" s="56" t="s">
        <v>30</v>
      </c>
      <c r="F19" s="43">
        <v>3</v>
      </c>
      <c r="G19" s="45">
        <v>0</v>
      </c>
      <c r="H19" s="23"/>
    </row>
    <row r="20" spans="1:8" s="12" customFormat="1" ht="53.25" customHeight="1">
      <c r="A20" s="157"/>
      <c r="B20" s="10" t="s">
        <v>26</v>
      </c>
      <c r="C20" s="11"/>
      <c r="D20" s="57">
        <v>5.5</v>
      </c>
      <c r="E20" s="58">
        <v>3</v>
      </c>
      <c r="F20" s="58">
        <v>2.5</v>
      </c>
      <c r="G20" s="48">
        <v>0.545</v>
      </c>
      <c r="H20" s="31" t="s">
        <v>31</v>
      </c>
    </row>
    <row r="21" spans="1:8" ht="28.5" customHeight="1">
      <c r="A21" s="164" t="s">
        <v>27</v>
      </c>
      <c r="B21" s="165"/>
      <c r="C21" s="166"/>
      <c r="D21" s="59">
        <f>SUM(D15:D20)</f>
        <v>18</v>
      </c>
      <c r="E21" s="60">
        <f>SUM(E15:E20)</f>
        <v>12.5</v>
      </c>
      <c r="F21" s="60">
        <f>SUM(F15:F20)</f>
        <v>5.5</v>
      </c>
      <c r="G21" s="48">
        <f>E21/D21</f>
        <v>0.6944444444444444</v>
      </c>
      <c r="H21" s="27"/>
    </row>
    <row r="22" spans="1:8" s="12" customFormat="1" ht="28.5" customHeight="1">
      <c r="A22" s="153" t="s">
        <v>28</v>
      </c>
      <c r="B22" s="154"/>
      <c r="C22" s="155"/>
      <c r="D22" s="61" t="s">
        <v>32</v>
      </c>
      <c r="E22" s="62" t="s">
        <v>32</v>
      </c>
      <c r="F22" s="62" t="s">
        <v>32</v>
      </c>
      <c r="G22" s="63" t="s">
        <v>33</v>
      </c>
      <c r="H22" s="32" t="s">
        <v>40</v>
      </c>
    </row>
    <row r="23" spans="1:8" ht="28.5" customHeight="1" thickBot="1">
      <c r="A23" s="161" t="s">
        <v>29</v>
      </c>
      <c r="B23" s="162"/>
      <c r="C23" s="163"/>
      <c r="D23" s="64">
        <f>D14+D21</f>
        <v>106</v>
      </c>
      <c r="E23" s="65">
        <f>E14+E21</f>
        <v>90.6</v>
      </c>
      <c r="F23" s="65">
        <f>F14+F21</f>
        <v>15.4</v>
      </c>
      <c r="G23" s="66">
        <f>E23/D23</f>
        <v>0.8547169811320754</v>
      </c>
      <c r="H23" s="33"/>
    </row>
    <row r="24" spans="1:7" ht="6.75" customHeight="1">
      <c r="A24" s="13"/>
      <c r="B24" s="13"/>
      <c r="C24" s="13"/>
      <c r="D24" s="13"/>
      <c r="E24" s="13"/>
      <c r="F24" s="13"/>
      <c r="G24" s="13"/>
    </row>
    <row r="25" spans="8:17" s="14" customFormat="1" ht="18.75" customHeight="1">
      <c r="H25" s="2"/>
      <c r="P25" s="36"/>
      <c r="Q25" s="36"/>
    </row>
    <row r="26" spans="8:17" s="14" customFormat="1" ht="18.75" customHeight="1">
      <c r="H26" s="2"/>
      <c r="P26" s="36"/>
      <c r="Q26" s="36"/>
    </row>
    <row r="42" s="12" customFormat="1" ht="13.5">
      <c r="H42" s="37"/>
    </row>
  </sheetData>
  <sheetProtection/>
  <mergeCells count="12">
    <mergeCell ref="A14:C14"/>
    <mergeCell ref="B11:B12"/>
    <mergeCell ref="B13:C13"/>
    <mergeCell ref="A22:C22"/>
    <mergeCell ref="A1:H1"/>
    <mergeCell ref="A15:A20"/>
    <mergeCell ref="B3:B9"/>
    <mergeCell ref="A23:C23"/>
    <mergeCell ref="A21:C21"/>
    <mergeCell ref="B15:B18"/>
    <mergeCell ref="B10:C10"/>
    <mergeCell ref="A3:A13"/>
  </mergeCells>
  <printOptions horizontalCentered="1"/>
  <pageMargins left="0.4" right="0.31" top="0.33" bottom="0" header="0.18" footer="0.15"/>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中央清掃事務所排出指導係長</dc:creator>
  <cp:keywords/>
  <dc:description/>
  <cp:lastModifiedBy>seisojimu_05-01</cp:lastModifiedBy>
  <dcterms:modified xsi:type="dcterms:W3CDTF">2019-12-25T02:53:54Z</dcterms:modified>
  <cp:category/>
  <cp:version/>
  <cp:contentType/>
  <cp:contentStatus/>
</cp:coreProperties>
</file>