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05" tabRatio="652" firstSheet="2" activeTab="4"/>
  </bookViews>
  <sheets>
    <sheet name="【完了届　甲様式】（委託・借入れ）" sheetId="1" r:id="rId1"/>
    <sheet name="1 記入例(単価（請求が1回)" sheetId="2" r:id="rId2"/>
    <sheet name="2 記入例単価（請求が複数回）" sheetId="3" r:id="rId3"/>
    <sheet name="3 記入例総価（請求が1回）" sheetId="4" r:id="rId4"/>
    <sheet name="4 記入例総価(請求が複数回）" sheetId="5" r:id="rId5"/>
  </sheets>
  <definedNames/>
  <calcPr fullCalcOnLoad="1"/>
</workbook>
</file>

<file path=xl/comments2.xml><?xml version="1.0" encoding="utf-8"?>
<comments xmlns="http://schemas.openxmlformats.org/spreadsheetml/2006/main">
  <authors>
    <author>keiri_02-04</author>
    <author>高橋慶</author>
    <author>経理課管財係-高橋</author>
  </authors>
  <commentList>
    <comment ref="I4" authorId="0">
      <text>
        <r>
          <rPr>
            <sz val="16"/>
            <rFont val="ＭＳ Ｐゴシック"/>
            <family val="3"/>
          </rPr>
          <t>記入しない</t>
        </r>
      </text>
    </comment>
    <comment ref="H27" authorId="0">
      <text>
        <r>
          <rPr>
            <sz val="14"/>
            <color indexed="8"/>
            <rFont val="ＭＳ Ｐゴシック"/>
            <family val="3"/>
          </rPr>
          <t>単価に消費税が含まれていないときは、ここに小数点以下を切り捨てた金額を記入</t>
        </r>
      </text>
    </comment>
    <comment ref="E30" authorId="0">
      <text>
        <r>
          <rPr>
            <sz val="14"/>
            <rFont val="ＭＳ Ｐゴシック"/>
            <family val="3"/>
          </rPr>
          <t>現場職員欄は区の処理欄</t>
        </r>
      </text>
    </comment>
    <comment ref="B13" authorId="0">
      <text>
        <r>
          <rPr>
            <sz val="14"/>
            <rFont val="ＭＳ Ｐゴシック"/>
            <family val="3"/>
          </rPr>
          <t>契約書に記載されている契約番号を記入</t>
        </r>
      </text>
    </comment>
    <comment ref="H16" authorId="0">
      <text>
        <r>
          <rPr>
            <sz val="14"/>
            <rFont val="ＭＳ Ｐゴシック"/>
            <family val="3"/>
          </rPr>
          <t>契約書に記載されている年月日を記入
（平成３１年５月１日以降の日付については「令和」による記入とする）</t>
        </r>
      </text>
    </comment>
    <comment ref="B18" authorId="0">
      <text>
        <r>
          <rPr>
            <sz val="14"/>
            <color indexed="8"/>
            <rFont val="ＭＳ Ｐゴシック"/>
            <family val="3"/>
          </rPr>
          <t>単価契約と記入（契約金額は記入しない）</t>
        </r>
      </text>
    </comment>
    <comment ref="B15" authorId="1">
      <text>
        <r>
          <rPr>
            <sz val="14"/>
            <rFont val="ＭＳ Ｐゴシック"/>
            <family val="3"/>
          </rPr>
          <t>借入れ契約の場合、仕様書に記載されている履行場所や納入場所を記入</t>
        </r>
      </text>
    </comment>
    <comment ref="A19" authorId="2">
      <text>
        <r>
          <rPr>
            <sz val="14"/>
            <rFont val="ＭＳ Ｐゴシック"/>
            <family val="3"/>
          </rPr>
          <t>「内訳」「形状寸法等」「数量」「単位呼称」「単価」は契約書の明細書通りに記入
書ききれないときは全て別紙で作成し、２枚以上にわたる場合は欄外右下に「〇枚中〇枚目」と記入</t>
        </r>
      </text>
    </comment>
    <comment ref="B14" authorId="2">
      <text>
        <r>
          <rPr>
            <sz val="14"/>
            <rFont val="ＭＳ Ｐゴシック"/>
            <family val="3"/>
          </rPr>
          <t>契約書に記載されている件名をそのまま記入</t>
        </r>
      </text>
    </comment>
  </commentList>
</comments>
</file>

<file path=xl/comments3.xml><?xml version="1.0" encoding="utf-8"?>
<comments xmlns="http://schemas.openxmlformats.org/spreadsheetml/2006/main">
  <authors>
    <author>keiri_02-04</author>
    <author>高橋慶</author>
    <author>経理課管財係-高橋</author>
  </authors>
  <commentList>
    <comment ref="I4" authorId="0">
      <text>
        <r>
          <rPr>
            <sz val="16"/>
            <rFont val="ＭＳ Ｐゴシック"/>
            <family val="3"/>
          </rPr>
          <t>記入しない</t>
        </r>
      </text>
    </comment>
    <comment ref="B13" authorId="0">
      <text>
        <r>
          <rPr>
            <sz val="14"/>
            <rFont val="ＭＳ Ｐゴシック"/>
            <family val="3"/>
          </rPr>
          <t>契約書に記載されている契約番号を記入</t>
        </r>
      </text>
    </comment>
    <comment ref="B14" authorId="0">
      <text>
        <r>
          <rPr>
            <sz val="14"/>
            <rFont val="ＭＳ Ｐゴシック"/>
            <family val="3"/>
          </rPr>
          <t>契約書に記載されている件名をそのまま記入</t>
        </r>
      </text>
    </comment>
    <comment ref="H16" authorId="0">
      <text>
        <r>
          <rPr>
            <sz val="14"/>
            <rFont val="ＭＳ Ｐゴシック"/>
            <family val="3"/>
          </rPr>
          <t>契約書に記載されている年月日を記入
（平成３１年５月１日以降の日付については「令和」による記入とする）</t>
        </r>
      </text>
    </comment>
    <comment ref="B18" authorId="0">
      <text>
        <r>
          <rPr>
            <sz val="14"/>
            <color indexed="8"/>
            <rFont val="ＭＳ Ｐゴシック"/>
            <family val="3"/>
          </rPr>
          <t>単価契約と記入（契約金額は記入しない）</t>
        </r>
      </text>
    </comment>
    <comment ref="A20" authorId="0">
      <text>
        <r>
          <rPr>
            <sz val="14"/>
            <rFont val="ＭＳ Ｐゴシック"/>
            <family val="3"/>
          </rPr>
          <t>請求対象回数を記入</t>
        </r>
      </text>
    </comment>
    <comment ref="H27" authorId="0">
      <text>
        <r>
          <rPr>
            <sz val="14"/>
            <color indexed="8"/>
            <rFont val="ＭＳ Ｐゴシック"/>
            <family val="3"/>
          </rPr>
          <t>単価に消費税が含まれていないときは、ここに小数点以下を切り捨てた金額を記入</t>
        </r>
      </text>
    </comment>
    <comment ref="E30" authorId="0">
      <text>
        <r>
          <rPr>
            <sz val="14"/>
            <rFont val="ＭＳ Ｐゴシック"/>
            <family val="3"/>
          </rPr>
          <t>現場職員欄は区の処理欄</t>
        </r>
      </text>
    </comment>
    <comment ref="B15" authorId="1">
      <text>
        <r>
          <rPr>
            <sz val="14"/>
            <rFont val="ＭＳ Ｐゴシック"/>
            <family val="3"/>
          </rPr>
          <t>借入れ契約の場合、仕様書に記載されている履行場所や納入場所を記入</t>
        </r>
      </text>
    </comment>
    <comment ref="A19" authorId="2">
      <text>
        <r>
          <rPr>
            <sz val="14"/>
            <rFont val="ＭＳ Ｐゴシック"/>
            <family val="3"/>
          </rPr>
          <t>「内訳」「形状寸法等」「数量」「単位呼称」「単価」は契約書の明細書通りに記入
書ききれないときは全て別紙で作成し、２枚以上にわたる場合は欄外右下に「〇枚中〇枚目」と記入</t>
        </r>
      </text>
    </comment>
  </commentList>
</comments>
</file>

<file path=xl/comments4.xml><?xml version="1.0" encoding="utf-8"?>
<comments xmlns="http://schemas.openxmlformats.org/spreadsheetml/2006/main">
  <authors>
    <author>keiri_02-04</author>
    <author>高橋慶</author>
    <author>経理課管財係-高橋</author>
  </authors>
  <commentList>
    <comment ref="I4" authorId="0">
      <text>
        <r>
          <rPr>
            <sz val="16"/>
            <rFont val="ＭＳ Ｐゴシック"/>
            <family val="3"/>
          </rPr>
          <t>記入しない</t>
        </r>
      </text>
    </comment>
    <comment ref="B13" authorId="0">
      <text>
        <r>
          <rPr>
            <sz val="14"/>
            <rFont val="ＭＳ Ｐゴシック"/>
            <family val="3"/>
          </rPr>
          <t>契約書に記載されている契約番号を記入</t>
        </r>
      </text>
    </comment>
    <comment ref="B14" authorId="0">
      <text>
        <r>
          <rPr>
            <sz val="14"/>
            <rFont val="ＭＳ Ｐゴシック"/>
            <family val="3"/>
          </rPr>
          <t>契約書に記載されている件名をそのまま記入</t>
        </r>
      </text>
    </comment>
    <comment ref="H16" authorId="0">
      <text>
        <r>
          <rPr>
            <sz val="14"/>
            <rFont val="ＭＳ Ｐゴシック"/>
            <family val="3"/>
          </rPr>
          <t>契約書に記載されている年月日を記入
（平成３１年５月１日以降の日付については「令和」による記入とする）</t>
        </r>
      </text>
    </comment>
    <comment ref="B18" authorId="0">
      <text>
        <r>
          <rPr>
            <sz val="14"/>
            <color indexed="8"/>
            <rFont val="ＭＳ Ｐゴシック"/>
            <family val="3"/>
          </rPr>
          <t>（総価契約の場合）契約書に記載されている契約金額・消費税額を記入</t>
        </r>
      </text>
    </comment>
    <comment ref="H26" authorId="0">
      <text>
        <r>
          <rPr>
            <sz val="14"/>
            <color indexed="8"/>
            <rFont val="ＭＳ Ｐゴシック"/>
            <family val="3"/>
          </rPr>
          <t>金額に消費税が含まれていないときは、ここに小数点以下を切り捨てた金額を記入</t>
        </r>
      </text>
    </comment>
    <comment ref="E29" authorId="0">
      <text>
        <r>
          <rPr>
            <sz val="14"/>
            <rFont val="ＭＳ Ｐゴシック"/>
            <family val="3"/>
          </rPr>
          <t>現場職員欄は区の処理欄</t>
        </r>
      </text>
    </comment>
    <comment ref="B15" authorId="1">
      <text>
        <r>
          <rPr>
            <sz val="14"/>
            <rFont val="ＭＳ Ｐゴシック"/>
            <family val="3"/>
          </rPr>
          <t>借入れ契約の場合、仕様書に記載されている履行場所や納入場所を記入</t>
        </r>
      </text>
    </comment>
    <comment ref="A19" authorId="2">
      <text>
        <r>
          <rPr>
            <sz val="14"/>
            <rFont val="ＭＳ Ｐゴシック"/>
            <family val="3"/>
          </rPr>
          <t>「内訳」「形状寸法等」「数量」「単位呼称」「単価」は契約書の明細書通りに記入
書ききれないときは全て別紙で作成し、２枚以上にわたる場合は欄外右下に「〇枚中〇枚目」と記入</t>
        </r>
      </text>
    </comment>
  </commentList>
</comments>
</file>

<file path=xl/comments5.xml><?xml version="1.0" encoding="utf-8"?>
<comments xmlns="http://schemas.openxmlformats.org/spreadsheetml/2006/main">
  <authors>
    <author>keiri_02-04</author>
    <author>高橋慶</author>
    <author>経理課管財係-高橋</author>
  </authors>
  <commentList>
    <comment ref="B13" authorId="0">
      <text>
        <r>
          <rPr>
            <sz val="14"/>
            <rFont val="ＭＳ Ｐゴシック"/>
            <family val="3"/>
          </rPr>
          <t>契約書に記載されている契約番号を記入</t>
        </r>
      </text>
    </comment>
    <comment ref="B14" authorId="0">
      <text>
        <r>
          <rPr>
            <sz val="14"/>
            <rFont val="ＭＳ Ｐゴシック"/>
            <family val="3"/>
          </rPr>
          <t>契約書に記載されている件名をそのまま記入</t>
        </r>
      </text>
    </comment>
    <comment ref="H16" authorId="0">
      <text>
        <r>
          <rPr>
            <sz val="14"/>
            <rFont val="ＭＳ Ｐゴシック"/>
            <family val="3"/>
          </rPr>
          <t>契約書に記載されている年月日を記入
（平成３１年５月１日以降の日付については「令和」による記入とする）</t>
        </r>
      </text>
    </comment>
    <comment ref="B18" authorId="0">
      <text>
        <r>
          <rPr>
            <sz val="14"/>
            <color indexed="8"/>
            <rFont val="ＭＳ Ｐゴシック"/>
            <family val="3"/>
          </rPr>
          <t>（総価契約の場合）契約書に記載されている契約金額・消費税額を記入</t>
        </r>
      </text>
    </comment>
    <comment ref="A20" authorId="0">
      <text>
        <r>
          <rPr>
            <sz val="14"/>
            <rFont val="ＭＳ Ｐゴシック"/>
            <family val="3"/>
          </rPr>
          <t>請求対象月を記入</t>
        </r>
      </text>
    </comment>
    <comment ref="H27" authorId="0">
      <text>
        <r>
          <rPr>
            <sz val="14"/>
            <color indexed="8"/>
            <rFont val="ＭＳ Ｐゴシック"/>
            <family val="3"/>
          </rPr>
          <t>金額に消費税が含まれていないときは、ここに小数点以下を切り捨てた金額を記入</t>
        </r>
      </text>
    </comment>
    <comment ref="E30" authorId="0">
      <text>
        <r>
          <rPr>
            <sz val="14"/>
            <rFont val="ＭＳ Ｐゴシック"/>
            <family val="3"/>
          </rPr>
          <t>現場職員欄は区の処理欄</t>
        </r>
      </text>
    </comment>
    <comment ref="B15" authorId="1">
      <text>
        <r>
          <rPr>
            <sz val="14"/>
            <rFont val="ＭＳ Ｐゴシック"/>
            <family val="3"/>
          </rPr>
          <t>借入れ契約の場合、仕様書に記載されている履行場所や納入場所を記入</t>
        </r>
      </text>
    </comment>
    <comment ref="I4" authorId="0">
      <text>
        <r>
          <rPr>
            <sz val="16"/>
            <rFont val="ＭＳ Ｐゴシック"/>
            <family val="3"/>
          </rPr>
          <t>記入しない</t>
        </r>
      </text>
    </comment>
    <comment ref="A19" authorId="2">
      <text>
        <r>
          <rPr>
            <sz val="14"/>
            <rFont val="ＭＳ Ｐゴシック"/>
            <family val="3"/>
          </rPr>
          <t>「内訳」「形状寸法等」「数量」「単位呼称」「単価」は契約書の明細書通りに記入
書ききれないときは全て別紙で作成し、２枚以上にわたる場合は欄外右下に「〇枚中〇枚目」と記入</t>
        </r>
      </text>
    </comment>
  </commentList>
</comments>
</file>

<file path=xl/sharedStrings.xml><?xml version="1.0" encoding="utf-8"?>
<sst xmlns="http://schemas.openxmlformats.org/spreadsheetml/2006/main" count="235" uniqueCount="88">
  <si>
    <t>契約番号</t>
  </si>
  <si>
    <t>契約年月日</t>
  </si>
  <si>
    <t>委託場所</t>
  </si>
  <si>
    <t>委託件名</t>
  </si>
  <si>
    <t>委託期間</t>
  </si>
  <si>
    <t>契約金額</t>
  </si>
  <si>
    <t>　完　　了　　届</t>
  </si>
  <si>
    <t>現 場 職 員
氏  名  印</t>
  </si>
  <si>
    <t>※　　葉</t>
  </si>
  <si>
    <t>内訳</t>
  </si>
  <si>
    <t>形状寸法等</t>
  </si>
  <si>
    <t>数量</t>
  </si>
  <si>
    <t>単位
呼称</t>
  </si>
  <si>
    <t>単価</t>
  </si>
  <si>
    <t>金額</t>
  </si>
  <si>
    <t>備考</t>
  </si>
  <si>
    <t>備考１　本書は、完了と同時に２部提出すること。</t>
  </si>
  <si>
    <t>　　　この場合において、第２葉目以下は契約番号のみを記入しその他の重複事項は省略することができる。</t>
  </si>
  <si>
    <t>受付年月日</t>
  </si>
  <si>
    <t>（　　　）</t>
  </si>
  <si>
    <t>　　３　本書の様式は、総務部長に協議のうえ、内容の一部を変更することができる。</t>
  </si>
  <si>
    <t>　　２　本書が２葉以上にわたる場合は、※印欄に総葉数を記入し、その（　）に追次番号を付すること。</t>
  </si>
  <si>
    <t>消　費　税</t>
  </si>
  <si>
    <t>小　　　計</t>
  </si>
  <si>
    <t>合　　　計</t>
  </si>
  <si>
    <t>（　　　）</t>
  </si>
  <si>
    <t>住　所　東京都中央区築地一丁目１番１号</t>
  </si>
  <si>
    <t>氏　名　　中央商事株式会社</t>
  </si>
  <si>
    <r>
      <t>代表取締役　　　</t>
    </r>
    <r>
      <rPr>
        <sz val="14"/>
        <rFont val="ＭＳ 明朝"/>
        <family val="1"/>
      </rPr>
      <t>中央　太郎</t>
    </r>
  </si>
  <si>
    <t>住　所　</t>
  </si>
  <si>
    <t>氏　名　　</t>
  </si>
  <si>
    <t>法人の場合は名称及び代表者名</t>
  </si>
  <si>
    <t>　区の指定する場所</t>
  </si>
  <si>
    <t>　本庁舎清掃等業務委託</t>
  </si>
  <si>
    <t>　清掃業務</t>
  </si>
  <si>
    <t>　受付業務</t>
  </si>
  <si>
    <t>　警備業務</t>
  </si>
  <si>
    <t>　駐車場管理業務</t>
  </si>
  <si>
    <t>月</t>
  </si>
  <si>
    <t>（　　　）</t>
  </si>
  <si>
    <t>（　　　）</t>
  </si>
  <si>
    <t>　保育園バスの借入れ</t>
  </si>
  <si>
    <t>　バスの借入れ</t>
  </si>
  <si>
    <t>55人乗り</t>
  </si>
  <si>
    <t>台</t>
  </si>
  <si>
    <t>　保育園床等清掃委託</t>
  </si>
  <si>
    <t>第1回目分</t>
  </si>
  <si>
    <t>　床清掃</t>
  </si>
  <si>
    <t>11園</t>
  </si>
  <si>
    <t>㎡</t>
  </si>
  <si>
    <t>　窓ガラス</t>
  </si>
  <si>
    <t>㎡</t>
  </si>
  <si>
    <t>　玄関マット</t>
  </si>
  <si>
    <t>枚</t>
  </si>
  <si>
    <t>　国民健康保険料納入通知書等封入封かん委託</t>
  </si>
  <si>
    <t>　納入通知書</t>
  </si>
  <si>
    <t>　国保だより</t>
  </si>
  <si>
    <t>　改正のお知らせ</t>
  </si>
  <si>
    <t>13枚綴り</t>
  </si>
  <si>
    <t>冊</t>
  </si>
  <si>
    <t>完　　了　　届</t>
  </si>
  <si>
    <t>単 価 契 約</t>
  </si>
  <si>
    <t>単価契約</t>
  </si>
  <si>
    <t>受注者</t>
  </si>
  <si>
    <t>（宛先）</t>
  </si>
  <si>
    <t>　中央区長</t>
  </si>
  <si>
    <t>第十一号の二様式（第五十六条関係）完了届（甲）</t>
  </si>
  <si>
    <t>　　年　　月　　日　</t>
  </si>
  <si>
    <t>　 　年 　　月 　　日</t>
  </si>
  <si>
    <t>　　年　　月　　日まで</t>
  </si>
  <si>
    <t>　　年　　月　　日から</t>
  </si>
  <si>
    <t>　　年　　月　　日　</t>
  </si>
  <si>
    <t>内　　訳</t>
  </si>
  <si>
    <t>　　年　　月　　日　</t>
  </si>
  <si>
    <t>　　年　　月　　日　</t>
  </si>
  <si>
    <t>　　　　年　　月　　日</t>
  </si>
  <si>
    <t>　次のとおり本日完了したのでお届けします。</t>
  </si>
  <si>
    <t>　令和３年度　第２１１号</t>
  </si>
  <si>
    <t>令和３年４月１日</t>
  </si>
  <si>
    <t>令和３年　４月　１日から</t>
  </si>
  <si>
    <t>令和３年　５月３１日まで</t>
  </si>
  <si>
    <t>　令和３年度　第２１２号</t>
  </si>
  <si>
    <t>　令和３年度　第２１３号</t>
  </si>
  <si>
    <t>　令和３年度　第２１４号</t>
  </si>
  <si>
    <t>令和３年６月分</t>
  </si>
  <si>
    <t>￥２，１９５，７８７－（うち消費税額\１９９，６１７－を含む。）</t>
  </si>
  <si>
    <t>￥６２，０４０，０００－（うち消費税額\５，６４０，０００－を含む。）</t>
  </si>
  <si>
    <t>令和４年　３月３１日まで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</si>
</sst>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quot;¥&quot;\-#,##0\-"/>
    <numFmt numFmtId="178" formatCode="#,##0.0"/>
  </numFmts>
  <fonts count="65">
    <font>
      <sz val="11"/>
      <name val="ＭＳ Ｐゴシック"/>
      <family val="3"/>
    </font>
    <font>
      <sz val="6"/>
      <name val="ＭＳ Ｐゴシック"/>
      <family val="3"/>
    </font>
    <font>
      <sz val="12"/>
      <name val="ＭＳ 明朝"/>
      <family val="1"/>
    </font>
    <font>
      <sz val="9"/>
      <name val="ＭＳ 明朝"/>
      <family val="1"/>
    </font>
    <font>
      <sz val="11"/>
      <name val="ＭＳ 明朝"/>
      <family val="1"/>
    </font>
    <font>
      <sz val="14"/>
      <name val="ＭＳ 明朝"/>
      <family val="1"/>
    </font>
    <font>
      <sz val="10"/>
      <name val="ＭＳ 明朝"/>
      <family val="1"/>
    </font>
    <font>
      <sz val="16"/>
      <name val="ＭＳ 明朝"/>
      <family val="1"/>
    </font>
    <font>
      <sz val="16"/>
      <name val="ＭＳ Ｐゴシック"/>
      <family val="3"/>
    </font>
    <font>
      <sz val="14"/>
      <name val="ＭＳ Ｐゴシック"/>
      <family val="3"/>
    </font>
    <font>
      <b/>
      <sz val="16"/>
      <name val="ＭＳ Ｐ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sz val="12"/>
      <color indexed="8"/>
      <name val="ＭＳ 明朝"/>
      <family val="1"/>
    </font>
    <font>
      <sz val="10"/>
      <color indexed="8"/>
      <name val="ＭＳ 明朝"/>
      <family val="1"/>
    </font>
    <font>
      <b/>
      <sz val="20"/>
      <color indexed="8"/>
      <name val="ＭＳ 明朝"/>
      <family val="1"/>
    </font>
    <font>
      <sz val="16"/>
      <color indexed="8"/>
      <name val="ＭＳ 明朝"/>
      <family val="1"/>
    </font>
    <font>
      <sz val="16"/>
      <color indexed="8"/>
      <name val="ＭＳ Ｐゴシック"/>
      <family val="3"/>
    </font>
    <font>
      <sz val="12"/>
      <color indexed="8"/>
      <name val="ＭＳ Ｐゴシック"/>
      <family val="3"/>
    </font>
    <font>
      <b/>
      <sz val="12"/>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1"/>
      <name val="ＭＳ 明朝"/>
      <family val="1"/>
    </font>
    <font>
      <sz val="11"/>
      <color theme="1"/>
      <name val="ＭＳ 明朝"/>
      <family val="1"/>
    </font>
    <font>
      <sz val="12"/>
      <color theme="1"/>
      <name val="ＭＳ 明朝"/>
      <family val="1"/>
    </font>
    <font>
      <sz val="10"/>
      <color theme="1"/>
      <name val="ＭＳ 明朝"/>
      <family val="1"/>
    </font>
    <font>
      <b/>
      <sz val="20"/>
      <color theme="1"/>
      <name val="ＭＳ 明朝"/>
      <family val="1"/>
    </font>
    <font>
      <sz val="14"/>
      <color theme="1"/>
      <name val="ＭＳ Ｐゴシック"/>
      <family val="3"/>
    </font>
    <font>
      <sz val="16"/>
      <color theme="1"/>
      <name val="ＭＳ 明朝"/>
      <family val="1"/>
    </font>
    <font>
      <sz val="16"/>
      <color theme="1"/>
      <name val="ＭＳ Ｐゴシック"/>
      <family val="3"/>
    </font>
    <font>
      <sz val="12"/>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tted"/>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Border="1" applyAlignment="1">
      <alignment horizontal="right" vertical="center"/>
    </xf>
    <xf numFmtId="0" fontId="2" fillId="0" borderId="0" xfId="0" applyFont="1" applyAlignment="1">
      <alignment vertical="center"/>
    </xf>
    <xf numFmtId="0" fontId="2" fillId="0" borderId="14" xfId="0" applyFont="1" applyBorder="1" applyAlignment="1">
      <alignment vertical="center"/>
    </xf>
    <xf numFmtId="0" fontId="4" fillId="0" borderId="15" xfId="0" applyFont="1" applyBorder="1" applyAlignment="1">
      <alignment horizontal="center" vertical="center"/>
    </xf>
    <xf numFmtId="0" fontId="2" fillId="0" borderId="13" xfId="0" applyFont="1" applyBorder="1" applyAlignment="1">
      <alignment horizontal="distributed" vertical="center" wrapText="1"/>
    </xf>
    <xf numFmtId="0" fontId="6" fillId="0" borderId="13" xfId="0" applyFont="1" applyBorder="1" applyAlignment="1">
      <alignment horizontal="distributed" vertical="center" wrapText="1"/>
    </xf>
    <xf numFmtId="0" fontId="5" fillId="0" borderId="13" xfId="0" applyFont="1" applyBorder="1" applyAlignment="1">
      <alignment vertical="center"/>
    </xf>
    <xf numFmtId="0" fontId="4" fillId="0" borderId="0" xfId="0" applyFont="1" applyAlignment="1">
      <alignment/>
    </xf>
    <xf numFmtId="0" fontId="2" fillId="0" borderId="16" xfId="0" applyFont="1" applyBorder="1" applyAlignment="1">
      <alignment vertical="center"/>
    </xf>
    <xf numFmtId="0" fontId="3" fillId="0" borderId="0" xfId="0" applyFont="1" applyBorder="1" applyAlignment="1">
      <alignment vertical="center" wrapText="1"/>
    </xf>
    <xf numFmtId="0" fontId="2" fillId="0" borderId="0" xfId="0" applyFont="1" applyBorder="1" applyAlignment="1">
      <alignment vertical="center"/>
    </xf>
    <xf numFmtId="0" fontId="5" fillId="0" borderId="13" xfId="0" applyFont="1" applyBorder="1" applyAlignment="1">
      <alignment horizontal="center" vertical="center"/>
    </xf>
    <xf numFmtId="3" fontId="5" fillId="0" borderId="13" xfId="0" applyNumberFormat="1" applyFont="1" applyBorder="1" applyAlignment="1">
      <alignment vertical="center"/>
    </xf>
    <xf numFmtId="38" fontId="5" fillId="0" borderId="13" xfId="48" applyFont="1" applyBorder="1" applyAlignment="1">
      <alignment vertical="center"/>
    </xf>
    <xf numFmtId="178" fontId="5" fillId="0" borderId="13"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55" fillId="0" borderId="13" xfId="0" applyFont="1" applyBorder="1" applyAlignment="1">
      <alignment vertical="center"/>
    </xf>
    <xf numFmtId="38" fontId="55" fillId="0" borderId="13" xfId="48" applyFont="1" applyBorder="1" applyAlignment="1">
      <alignment vertical="center"/>
    </xf>
    <xf numFmtId="0" fontId="56" fillId="0" borderId="0" xfId="0" applyFont="1" applyAlignment="1">
      <alignment/>
    </xf>
    <xf numFmtId="0" fontId="57" fillId="0" borderId="0" xfId="0" applyFont="1" applyAlignment="1">
      <alignment vertical="center"/>
    </xf>
    <xf numFmtId="0" fontId="57" fillId="0" borderId="0" xfId="0" applyFont="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0" xfId="0" applyFont="1" applyBorder="1" applyAlignment="1">
      <alignment vertical="center"/>
    </xf>
    <xf numFmtId="0" fontId="57" fillId="0" borderId="0" xfId="0" applyFont="1" applyBorder="1" applyAlignment="1">
      <alignment vertical="center"/>
    </xf>
    <xf numFmtId="49" fontId="57" fillId="0" borderId="15" xfId="0" applyNumberFormat="1" applyFont="1" applyBorder="1" applyAlignment="1">
      <alignment horizontal="right" vertical="center"/>
    </xf>
    <xf numFmtId="0" fontId="57" fillId="0" borderId="10" xfId="0" applyFont="1" applyBorder="1" applyAlignment="1">
      <alignment horizontal="distributed" vertical="center"/>
    </xf>
    <xf numFmtId="0" fontId="57" fillId="0" borderId="15" xfId="0"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right"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49" fontId="2" fillId="0" borderId="19" xfId="0" applyNumberFormat="1" applyFont="1" applyBorder="1" applyAlignment="1">
      <alignment horizontal="center" vertical="center"/>
    </xf>
    <xf numFmtId="49" fontId="0" fillId="0" borderId="20" xfId="0" applyNumberFormat="1" applyBorder="1" applyAlignment="1">
      <alignment horizontal="center" vertical="center"/>
    </xf>
    <xf numFmtId="49" fontId="0" fillId="0" borderId="16" xfId="0" applyNumberFormat="1" applyBorder="1" applyAlignment="1">
      <alignment horizontal="center" vertical="center"/>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distributed" vertical="center"/>
    </xf>
    <xf numFmtId="0" fontId="2" fillId="0" borderId="16" xfId="0" applyFont="1" applyBorder="1" applyAlignment="1">
      <alignment horizontal="distributed" vertical="center"/>
    </xf>
    <xf numFmtId="0" fontId="5" fillId="0" borderId="13"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6" fillId="0" borderId="0" xfId="0" applyFont="1" applyBorder="1" applyAlignment="1">
      <alignment vertical="center"/>
    </xf>
    <xf numFmtId="0" fontId="2" fillId="0" borderId="12" xfId="0" applyFont="1" applyBorder="1" applyAlignment="1">
      <alignment vertical="center"/>
    </xf>
    <xf numFmtId="0" fontId="4" fillId="0" borderId="12" xfId="0" applyFont="1" applyBorder="1" applyAlignment="1">
      <alignment vertical="center"/>
    </xf>
    <xf numFmtId="0" fontId="2"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3" xfId="0" applyFont="1" applyBorder="1" applyAlignment="1">
      <alignment horizontal="distributed" vertical="center"/>
    </xf>
    <xf numFmtId="0" fontId="4" fillId="0" borderId="13" xfId="0" applyFont="1" applyBorder="1" applyAlignment="1">
      <alignment horizontal="distributed" vertical="center"/>
    </xf>
    <xf numFmtId="0" fontId="57" fillId="0" borderId="0" xfId="0" applyFont="1" applyAlignment="1">
      <alignment horizontal="left" vertical="center"/>
    </xf>
    <xf numFmtId="0" fontId="57" fillId="0" borderId="15" xfId="0" applyFont="1" applyBorder="1" applyAlignment="1">
      <alignment horizontal="left" vertical="center"/>
    </xf>
    <xf numFmtId="0" fontId="58" fillId="0" borderId="17" xfId="0" applyFont="1" applyBorder="1" applyAlignment="1">
      <alignment horizontal="distributed" vertical="top"/>
    </xf>
    <xf numFmtId="0" fontId="56" fillId="0" borderId="22" xfId="0" applyFont="1" applyBorder="1" applyAlignment="1">
      <alignment vertical="center"/>
    </xf>
    <xf numFmtId="0" fontId="57" fillId="0" borderId="11" xfId="0" applyFont="1" applyBorder="1" applyAlignment="1">
      <alignment horizontal="distributed" vertical="center"/>
    </xf>
    <xf numFmtId="0" fontId="56" fillId="0" borderId="14" xfId="0" applyFont="1" applyBorder="1" applyAlignment="1">
      <alignment vertical="center"/>
    </xf>
    <xf numFmtId="0" fontId="59" fillId="0" borderId="10" xfId="0" applyFont="1" applyBorder="1" applyAlignment="1">
      <alignment horizontal="center" vertical="center"/>
    </xf>
    <xf numFmtId="0" fontId="59" fillId="0" borderId="0" xfId="0" applyFont="1" applyBorder="1" applyAlignment="1">
      <alignment horizontal="center" vertical="center"/>
    </xf>
    <xf numFmtId="0" fontId="56" fillId="0" borderId="0" xfId="0" applyFont="1" applyAlignment="1">
      <alignment horizontal="center" vertical="center"/>
    </xf>
    <xf numFmtId="0" fontId="56"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57" fillId="0" borderId="0" xfId="0" applyFont="1" applyBorder="1" applyAlignment="1">
      <alignment horizontal="left" vertical="center"/>
    </xf>
    <xf numFmtId="0" fontId="2" fillId="0" borderId="23" xfId="0" applyFont="1" applyBorder="1" applyAlignment="1">
      <alignment horizontal="distributed" vertical="center"/>
    </xf>
    <xf numFmtId="0" fontId="4" fillId="0" borderId="24" xfId="0" applyFont="1" applyBorder="1" applyAlignment="1">
      <alignment horizontal="distributed"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5" fillId="0" borderId="19" xfId="0" applyFont="1" applyBorder="1" applyAlignment="1">
      <alignment vertical="center"/>
    </xf>
    <xf numFmtId="0" fontId="5" fillId="0" borderId="16" xfId="0" applyFont="1" applyBorder="1" applyAlignment="1">
      <alignment vertical="center"/>
    </xf>
    <xf numFmtId="0" fontId="55" fillId="0" borderId="0" xfId="0" applyFont="1" applyBorder="1" applyAlignment="1">
      <alignment horizontal="left" vertical="center"/>
    </xf>
    <xf numFmtId="0" fontId="6" fillId="0" borderId="0" xfId="0" applyFont="1" applyBorder="1" applyAlignment="1">
      <alignment horizontal="center" vertical="center" wrapText="1"/>
    </xf>
    <xf numFmtId="0" fontId="2"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49" fontId="0" fillId="0" borderId="18" xfId="0" applyNumberFormat="1" applyBorder="1" applyAlignment="1">
      <alignment vertical="center"/>
    </xf>
    <xf numFmtId="49" fontId="0" fillId="0" borderId="22" xfId="0" applyNumberForma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0" fillId="0" borderId="14" xfId="0" applyNumberFormat="1" applyBorder="1" applyAlignment="1">
      <alignment vertical="center"/>
    </xf>
    <xf numFmtId="0" fontId="2" fillId="0" borderId="19" xfId="0" applyFont="1" applyBorder="1" applyAlignment="1">
      <alignment horizontal="distributed" vertical="center"/>
    </xf>
    <xf numFmtId="0" fontId="0" fillId="0" borderId="20" xfId="0" applyBorder="1" applyAlignment="1">
      <alignment vertical="center"/>
    </xf>
    <xf numFmtId="0" fontId="0" fillId="0" borderId="16" xfId="0" applyBorder="1" applyAlignment="1">
      <alignment vertical="center"/>
    </xf>
    <xf numFmtId="0" fontId="2" fillId="0" borderId="19" xfId="0" applyFont="1" applyBorder="1" applyAlignment="1">
      <alignment vertical="center"/>
    </xf>
    <xf numFmtId="0" fontId="2" fillId="0" borderId="19" xfId="0" applyFont="1"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left" vertical="center"/>
    </xf>
    <xf numFmtId="0" fontId="57" fillId="0" borderId="19" xfId="0" applyFont="1" applyBorder="1" applyAlignment="1">
      <alignment horizontal="center" vertical="center"/>
    </xf>
    <xf numFmtId="0" fontId="57" fillId="0" borderId="16" xfId="0" applyFont="1" applyBorder="1" applyAlignment="1">
      <alignment horizontal="center" vertical="center"/>
    </xf>
    <xf numFmtId="0" fontId="55" fillId="0" borderId="13"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distributed" vertical="center"/>
    </xf>
    <xf numFmtId="0" fontId="4" fillId="0" borderId="14" xfId="0" applyFont="1" applyBorder="1" applyAlignment="1">
      <alignment horizontal="distributed" vertical="center"/>
    </xf>
    <xf numFmtId="0" fontId="2" fillId="0" borderId="0" xfId="0" applyFont="1" applyAlignment="1">
      <alignment horizontal="left" vertical="center"/>
    </xf>
    <xf numFmtId="49" fontId="55" fillId="0" borderId="19" xfId="0" applyNumberFormat="1" applyFont="1" applyBorder="1" applyAlignment="1">
      <alignment horizontal="center" vertical="center"/>
    </xf>
    <xf numFmtId="49" fontId="60" fillId="0" borderId="20" xfId="0" applyNumberFormat="1" applyFont="1" applyBorder="1" applyAlignment="1">
      <alignment horizontal="center" vertical="center"/>
    </xf>
    <xf numFmtId="49" fontId="60" fillId="0" borderId="16" xfId="0" applyNumberFormat="1" applyFont="1" applyBorder="1" applyAlignment="1">
      <alignment horizontal="center" vertical="center"/>
    </xf>
    <xf numFmtId="49" fontId="7" fillId="0" borderId="19"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6" xfId="0" applyNumberFormat="1" applyFont="1" applyBorder="1" applyAlignment="1">
      <alignment horizontal="left" vertical="center"/>
    </xf>
    <xf numFmtId="38" fontId="5" fillId="0" borderId="13" xfId="48" applyFont="1" applyBorder="1" applyAlignment="1">
      <alignment vertical="center"/>
    </xf>
    <xf numFmtId="0" fontId="61" fillId="0" borderId="19" xfId="0" applyFont="1" applyBorder="1" applyAlignment="1">
      <alignment horizontal="center" vertical="center"/>
    </xf>
    <xf numFmtId="0" fontId="62" fillId="0" borderId="20" xfId="0" applyFont="1" applyBorder="1" applyAlignment="1">
      <alignment horizontal="center" vertical="center"/>
    </xf>
    <xf numFmtId="0" fontId="62" fillId="0" borderId="16" xfId="0" applyFont="1" applyBorder="1" applyAlignment="1">
      <alignment horizontal="center" vertical="center"/>
    </xf>
    <xf numFmtId="49" fontId="0" fillId="0" borderId="20" xfId="0" applyNumberFormat="1" applyBorder="1" applyAlignment="1">
      <alignment vertical="center"/>
    </xf>
    <xf numFmtId="49" fontId="0" fillId="0" borderId="16" xfId="0" applyNumberFormat="1" applyBorder="1" applyAlignment="1">
      <alignment vertical="center"/>
    </xf>
    <xf numFmtId="49" fontId="57" fillId="0" borderId="19" xfId="0" applyNumberFormat="1" applyFont="1" applyBorder="1" applyAlignment="1">
      <alignment horizontal="center" vertical="center"/>
    </xf>
    <xf numFmtId="49" fontId="63" fillId="0" borderId="20" xfId="0" applyNumberFormat="1" applyFont="1" applyBorder="1" applyAlignment="1">
      <alignment horizontal="center" vertical="center"/>
    </xf>
    <xf numFmtId="49" fontId="63" fillId="0" borderId="16"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9</xdr:row>
      <xdr:rowOff>28575</xdr:rowOff>
    </xdr:from>
    <xdr:to>
      <xdr:col>6</xdr:col>
      <xdr:colOff>9525</xdr:colOff>
      <xdr:row>10</xdr:row>
      <xdr:rowOff>0</xdr:rowOff>
    </xdr:to>
    <xdr:sp>
      <xdr:nvSpPr>
        <xdr:cNvPr id="1" name="AutoShape 1"/>
        <xdr:cNvSpPr>
          <a:spLocks/>
        </xdr:cNvSpPr>
      </xdr:nvSpPr>
      <xdr:spPr>
        <a:xfrm>
          <a:off x="2962275" y="3000375"/>
          <a:ext cx="10953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0</xdr:row>
      <xdr:rowOff>104775</xdr:rowOff>
    </xdr:from>
    <xdr:to>
      <xdr:col>12</xdr:col>
      <xdr:colOff>28575</xdr:colOff>
      <xdr:row>2</xdr:row>
      <xdr:rowOff>28575</xdr:rowOff>
    </xdr:to>
    <xdr:sp>
      <xdr:nvSpPr>
        <xdr:cNvPr id="1" name="AutoShape 16"/>
        <xdr:cNvSpPr>
          <a:spLocks/>
        </xdr:cNvSpPr>
      </xdr:nvSpPr>
      <xdr:spPr>
        <a:xfrm>
          <a:off x="4543425" y="104775"/>
          <a:ext cx="4171950" cy="609600"/>
        </a:xfrm>
        <a:prstGeom prst="wedgeEllipseCallout">
          <a:avLst>
            <a:gd name="adj1" fmla="val -58814"/>
            <a:gd name="adj2" fmla="val 27550"/>
          </a:avLst>
        </a:prstGeom>
        <a:no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（甲）様式は、合計金額が８０万円を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超えた場合に使用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0</xdr:row>
      <xdr:rowOff>28575</xdr:rowOff>
    </xdr:from>
    <xdr:to>
      <xdr:col>11</xdr:col>
      <xdr:colOff>523875</xdr:colOff>
      <xdr:row>2</xdr:row>
      <xdr:rowOff>123825</xdr:rowOff>
    </xdr:to>
    <xdr:sp>
      <xdr:nvSpPr>
        <xdr:cNvPr id="1" name="AutoShape 16"/>
        <xdr:cNvSpPr>
          <a:spLocks/>
        </xdr:cNvSpPr>
      </xdr:nvSpPr>
      <xdr:spPr>
        <a:xfrm>
          <a:off x="4848225" y="28575"/>
          <a:ext cx="3676650" cy="781050"/>
        </a:xfrm>
        <a:prstGeom prst="wedgeEllipseCallout">
          <a:avLst>
            <a:gd name="adj1" fmla="val -66837"/>
            <a:gd name="adj2" fmla="val 15851"/>
          </a:avLst>
        </a:prstGeom>
        <a:no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（甲）様式は、合計金額が８０万円を超えた場合に使用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0</xdr:row>
      <xdr:rowOff>104775</xdr:rowOff>
    </xdr:from>
    <xdr:to>
      <xdr:col>11</xdr:col>
      <xdr:colOff>285750</xdr:colOff>
      <xdr:row>2</xdr:row>
      <xdr:rowOff>104775</xdr:rowOff>
    </xdr:to>
    <xdr:sp>
      <xdr:nvSpPr>
        <xdr:cNvPr id="1" name="AutoShape 20"/>
        <xdr:cNvSpPr>
          <a:spLocks/>
        </xdr:cNvSpPr>
      </xdr:nvSpPr>
      <xdr:spPr>
        <a:xfrm>
          <a:off x="4581525" y="104775"/>
          <a:ext cx="3838575" cy="685800"/>
        </a:xfrm>
        <a:prstGeom prst="wedgeEllipseCallout">
          <a:avLst>
            <a:gd name="adj1" fmla="val -62652"/>
            <a:gd name="adj2" fmla="val 15277"/>
          </a:avLst>
        </a:prstGeom>
        <a:no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（甲）様式は、合計金額が８０万円を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超えた場合に使用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104775</xdr:rowOff>
    </xdr:from>
    <xdr:to>
      <xdr:col>11</xdr:col>
      <xdr:colOff>190500</xdr:colOff>
      <xdr:row>2</xdr:row>
      <xdr:rowOff>104775</xdr:rowOff>
    </xdr:to>
    <xdr:sp>
      <xdr:nvSpPr>
        <xdr:cNvPr id="1" name="AutoShape 16"/>
        <xdr:cNvSpPr>
          <a:spLocks/>
        </xdr:cNvSpPr>
      </xdr:nvSpPr>
      <xdr:spPr>
        <a:xfrm>
          <a:off x="4505325" y="104775"/>
          <a:ext cx="3819525" cy="685800"/>
        </a:xfrm>
        <a:prstGeom prst="wedgeEllipseCallout">
          <a:avLst>
            <a:gd name="adj1" fmla="val -57731"/>
            <a:gd name="adj2" fmla="val 19444"/>
          </a:avLst>
        </a:prstGeom>
        <a:no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（甲）様式は、合計金額が８０万円を超えた場合に使用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7">
      <selection activeCell="G6" sqref="G6"/>
    </sheetView>
  </sheetViews>
  <sheetFormatPr defaultColWidth="9.00390625" defaultRowHeight="31.5" customHeight="1"/>
  <cols>
    <col min="1" max="1" width="14.50390625" style="1" customWidth="1"/>
    <col min="2" max="2" width="4.375" style="1" customWidth="1"/>
    <col min="3" max="3" width="18.875" style="1" customWidth="1"/>
    <col min="4" max="4" width="1.75390625" style="1" customWidth="1"/>
    <col min="5" max="5" width="6.75390625" style="1" customWidth="1"/>
    <col min="6" max="6" width="6.875" style="1" customWidth="1"/>
    <col min="7" max="7" width="11.875" style="1" customWidth="1"/>
    <col min="8" max="8" width="16.50390625" style="1" customWidth="1"/>
    <col min="9" max="9" width="3.125" style="1" customWidth="1"/>
    <col min="10" max="10" width="9.25390625" style="9" customWidth="1"/>
    <col min="11" max="16384" width="9.00390625" style="1" customWidth="1"/>
  </cols>
  <sheetData>
    <row r="1" spans="1:10" s="29" customFormat="1" ht="22.5" customHeight="1">
      <c r="A1" s="29" t="s">
        <v>66</v>
      </c>
      <c r="J1" s="30"/>
    </row>
    <row r="2" spans="1:10" s="29" customFormat="1" ht="33" customHeight="1">
      <c r="A2" s="31"/>
      <c r="B2" s="32"/>
      <c r="C2" s="32"/>
      <c r="D2" s="32"/>
      <c r="E2" s="32"/>
      <c r="F2" s="32"/>
      <c r="G2" s="32"/>
      <c r="H2" s="32"/>
      <c r="I2" s="66" t="s">
        <v>8</v>
      </c>
      <c r="J2" s="67"/>
    </row>
    <row r="3" spans="1:10" s="29" customFormat="1" ht="21.75" customHeight="1">
      <c r="A3" s="33"/>
      <c r="B3" s="34"/>
      <c r="C3" s="34"/>
      <c r="D3" s="34"/>
      <c r="E3" s="34"/>
      <c r="F3" s="34"/>
      <c r="G3" s="34"/>
      <c r="H3" s="34"/>
      <c r="I3" s="68" t="s">
        <v>19</v>
      </c>
      <c r="J3" s="69"/>
    </row>
    <row r="4" spans="1:10" s="29" customFormat="1" ht="34.5" customHeight="1">
      <c r="A4" s="70" t="s">
        <v>60</v>
      </c>
      <c r="B4" s="71"/>
      <c r="C4" s="72"/>
      <c r="D4" s="72"/>
      <c r="E4" s="72"/>
      <c r="F4" s="72"/>
      <c r="G4" s="72"/>
      <c r="H4" s="72"/>
      <c r="I4" s="72"/>
      <c r="J4" s="73"/>
    </row>
    <row r="5" spans="1:10" s="29" customFormat="1" ht="34.5" customHeight="1">
      <c r="A5" s="33"/>
      <c r="B5" s="34"/>
      <c r="C5" s="34"/>
      <c r="D5" s="34"/>
      <c r="E5" s="34"/>
      <c r="F5" s="34"/>
      <c r="G5" s="34"/>
      <c r="H5" s="34"/>
      <c r="I5" s="34"/>
      <c r="J5" s="35" t="s">
        <v>67</v>
      </c>
    </row>
    <row r="6" spans="1:10" s="29" customFormat="1" ht="27.75" customHeight="1">
      <c r="A6" s="36" t="s">
        <v>64</v>
      </c>
      <c r="B6" s="87" t="s">
        <v>65</v>
      </c>
      <c r="C6" s="87"/>
      <c r="D6" s="34"/>
      <c r="E6" s="34"/>
      <c r="F6" s="34"/>
      <c r="G6" s="34"/>
      <c r="H6" s="34"/>
      <c r="I6" s="34"/>
      <c r="J6" s="37"/>
    </row>
    <row r="7" spans="1:10" s="29" customFormat="1" ht="18.75" customHeight="1">
      <c r="A7" s="33"/>
      <c r="B7" s="34"/>
      <c r="E7" s="38" t="s">
        <v>29</v>
      </c>
      <c r="F7" s="77"/>
      <c r="G7" s="77"/>
      <c r="H7" s="77"/>
      <c r="I7" s="77"/>
      <c r="J7" s="65"/>
    </row>
    <row r="8" spans="1:10" s="29" customFormat="1" ht="16.5" customHeight="1">
      <c r="A8" s="33"/>
      <c r="B8" s="34"/>
      <c r="D8" s="39" t="s">
        <v>63</v>
      </c>
      <c r="E8" s="34"/>
      <c r="F8" s="64"/>
      <c r="G8" s="64"/>
      <c r="H8" s="64"/>
      <c r="I8" s="64"/>
      <c r="J8" s="65"/>
    </row>
    <row r="9" spans="1:10" ht="24.75" customHeight="1">
      <c r="A9" s="2"/>
      <c r="B9" s="3"/>
      <c r="C9" s="8"/>
      <c r="D9" s="8"/>
      <c r="E9" s="18" t="s">
        <v>30</v>
      </c>
      <c r="F9" s="83"/>
      <c r="G9" s="83"/>
      <c r="H9" s="83"/>
      <c r="I9" s="83"/>
      <c r="J9" s="84"/>
    </row>
    <row r="10" spans="1:10" ht="33" customHeight="1">
      <c r="A10" s="2"/>
      <c r="B10" s="3"/>
      <c r="C10" s="8"/>
      <c r="E10" s="88" t="s">
        <v>31</v>
      </c>
      <c r="F10" s="88"/>
      <c r="G10" s="9"/>
      <c r="H10" s="9"/>
      <c r="I10" s="9"/>
      <c r="J10" s="11"/>
    </row>
    <row r="11" spans="1:10" ht="27.75" customHeight="1">
      <c r="A11" s="4" t="s">
        <v>76</v>
      </c>
      <c r="B11" s="5"/>
      <c r="C11" s="5"/>
      <c r="D11" s="5"/>
      <c r="E11" s="5"/>
      <c r="F11" s="5"/>
      <c r="G11" s="5"/>
      <c r="H11" s="5"/>
      <c r="I11" s="5"/>
      <c r="J11" s="10"/>
    </row>
    <row r="12" spans="1:10" ht="27" customHeight="1">
      <c r="A12" s="6" t="s">
        <v>0</v>
      </c>
      <c r="B12" s="98"/>
      <c r="C12" s="99"/>
      <c r="D12" s="99"/>
      <c r="E12" s="99"/>
      <c r="F12" s="99"/>
      <c r="G12" s="99"/>
      <c r="H12" s="99"/>
      <c r="I12" s="99"/>
      <c r="J12" s="100"/>
    </row>
    <row r="13" spans="1:10" ht="27" customHeight="1">
      <c r="A13" s="6" t="s">
        <v>3</v>
      </c>
      <c r="B13" s="101"/>
      <c r="C13" s="99"/>
      <c r="D13" s="99"/>
      <c r="E13" s="99"/>
      <c r="F13" s="99"/>
      <c r="G13" s="99"/>
      <c r="H13" s="99"/>
      <c r="I13" s="99"/>
      <c r="J13" s="100"/>
    </row>
    <row r="14" spans="1:10" ht="27" customHeight="1">
      <c r="A14" s="6" t="s">
        <v>2</v>
      </c>
      <c r="B14" s="102"/>
      <c r="C14" s="103"/>
      <c r="D14" s="103"/>
      <c r="E14" s="103"/>
      <c r="F14" s="103"/>
      <c r="G14" s="103"/>
      <c r="H14" s="103"/>
      <c r="I14" s="103"/>
      <c r="J14" s="104"/>
    </row>
    <row r="15" spans="1:10" ht="24.75" customHeight="1">
      <c r="A15" s="78" t="s">
        <v>1</v>
      </c>
      <c r="B15" s="80" t="s">
        <v>68</v>
      </c>
      <c r="C15" s="93"/>
      <c r="D15" s="93"/>
      <c r="E15" s="94"/>
      <c r="F15" s="89" t="s">
        <v>4</v>
      </c>
      <c r="G15" s="90"/>
      <c r="H15" s="80" t="s">
        <v>70</v>
      </c>
      <c r="I15" s="81"/>
      <c r="J15" s="82"/>
    </row>
    <row r="16" spans="1:10" s="7" customFormat="1" ht="24.75" customHeight="1">
      <c r="A16" s="79"/>
      <c r="B16" s="95"/>
      <c r="C16" s="96"/>
      <c r="D16" s="96"/>
      <c r="E16" s="97"/>
      <c r="F16" s="91"/>
      <c r="G16" s="92"/>
      <c r="H16" s="59" t="s">
        <v>69</v>
      </c>
      <c r="I16" s="60"/>
      <c r="J16" s="61"/>
    </row>
    <row r="17" spans="1:10" s="15" customFormat="1" ht="27" customHeight="1">
      <c r="A17" s="6" t="s">
        <v>5</v>
      </c>
      <c r="B17" s="74"/>
      <c r="C17" s="75"/>
      <c r="D17" s="75"/>
      <c r="E17" s="75"/>
      <c r="F17" s="75"/>
      <c r="G17" s="75"/>
      <c r="H17" s="75"/>
      <c r="I17" s="75"/>
      <c r="J17" s="76"/>
    </row>
    <row r="18" spans="1:10" s="15" customFormat="1" ht="27" customHeight="1">
      <c r="A18" s="47" t="s">
        <v>9</v>
      </c>
      <c r="B18" s="48"/>
      <c r="C18" s="6" t="s">
        <v>10</v>
      </c>
      <c r="D18" s="62" t="s">
        <v>11</v>
      </c>
      <c r="E18" s="63"/>
      <c r="F18" s="13" t="s">
        <v>12</v>
      </c>
      <c r="G18" s="6" t="s">
        <v>13</v>
      </c>
      <c r="H18" s="6" t="s">
        <v>14</v>
      </c>
      <c r="I18" s="62" t="s">
        <v>15</v>
      </c>
      <c r="J18" s="63"/>
    </row>
    <row r="19" spans="1:10" s="15" customFormat="1" ht="25.5" customHeight="1">
      <c r="A19" s="47"/>
      <c r="B19" s="48"/>
      <c r="C19" s="14"/>
      <c r="D19" s="49"/>
      <c r="E19" s="49"/>
      <c r="F19" s="14"/>
      <c r="G19" s="14"/>
      <c r="H19" s="14"/>
      <c r="I19" s="49"/>
      <c r="J19" s="49"/>
    </row>
    <row r="20" spans="1:10" s="15" customFormat="1" ht="25.5" customHeight="1">
      <c r="A20" s="45"/>
      <c r="B20" s="46"/>
      <c r="C20" s="14"/>
      <c r="D20" s="49"/>
      <c r="E20" s="49"/>
      <c r="F20" s="19"/>
      <c r="G20" s="20"/>
      <c r="H20" s="20"/>
      <c r="I20" s="49"/>
      <c r="J20" s="49"/>
    </row>
    <row r="21" spans="1:10" s="15" customFormat="1" ht="25.5" customHeight="1">
      <c r="A21" s="45"/>
      <c r="B21" s="46"/>
      <c r="C21" s="14"/>
      <c r="D21" s="49"/>
      <c r="E21" s="49"/>
      <c r="F21" s="19"/>
      <c r="G21" s="20"/>
      <c r="H21" s="20"/>
      <c r="I21" s="49"/>
      <c r="J21" s="49"/>
    </row>
    <row r="22" spans="1:10" s="15" customFormat="1" ht="25.5" customHeight="1">
      <c r="A22" s="45"/>
      <c r="B22" s="46"/>
      <c r="C22" s="14"/>
      <c r="D22" s="49"/>
      <c r="E22" s="49"/>
      <c r="F22" s="19"/>
      <c r="G22" s="20"/>
      <c r="H22" s="20"/>
      <c r="I22" s="49"/>
      <c r="J22" s="49"/>
    </row>
    <row r="23" spans="1:10" s="15" customFormat="1" ht="25.5" customHeight="1">
      <c r="A23" s="45"/>
      <c r="B23" s="46"/>
      <c r="C23" s="14"/>
      <c r="D23" s="49"/>
      <c r="E23" s="49"/>
      <c r="F23" s="19"/>
      <c r="G23" s="20"/>
      <c r="H23" s="20"/>
      <c r="I23" s="85"/>
      <c r="J23" s="86"/>
    </row>
    <row r="24" spans="1:10" s="15" customFormat="1" ht="25.5" customHeight="1">
      <c r="A24" s="47"/>
      <c r="B24" s="48"/>
      <c r="C24" s="14"/>
      <c r="D24" s="49"/>
      <c r="E24" s="49"/>
      <c r="F24" s="14"/>
      <c r="G24" s="14"/>
      <c r="H24" s="14"/>
      <c r="I24" s="49"/>
      <c r="J24" s="49"/>
    </row>
    <row r="25" spans="1:10" s="15" customFormat="1" ht="25.5" customHeight="1">
      <c r="A25" s="40" t="s">
        <v>23</v>
      </c>
      <c r="B25" s="41"/>
      <c r="C25" s="14"/>
      <c r="D25" s="49"/>
      <c r="E25" s="49"/>
      <c r="F25" s="14"/>
      <c r="G25" s="14"/>
      <c r="H25" s="20"/>
      <c r="I25" s="49"/>
      <c r="J25" s="49"/>
    </row>
    <row r="26" spans="1:10" s="15" customFormat="1" ht="25.5" customHeight="1">
      <c r="A26" s="40" t="s">
        <v>22</v>
      </c>
      <c r="B26" s="41"/>
      <c r="C26" s="14"/>
      <c r="D26" s="49"/>
      <c r="E26" s="49"/>
      <c r="F26" s="14"/>
      <c r="G26" s="14"/>
      <c r="H26" s="21"/>
      <c r="I26" s="49"/>
      <c r="J26" s="49"/>
    </row>
    <row r="27" spans="1:10" s="15" customFormat="1" ht="25.5" customHeight="1">
      <c r="A27" s="40" t="s">
        <v>24</v>
      </c>
      <c r="B27" s="41"/>
      <c r="C27" s="14"/>
      <c r="D27" s="49"/>
      <c r="E27" s="49"/>
      <c r="F27" s="14"/>
      <c r="G27" s="14"/>
      <c r="H27" s="20"/>
      <c r="I27" s="49"/>
      <c r="J27" s="49"/>
    </row>
    <row r="28" spans="1:10" ht="15.75" customHeight="1">
      <c r="A28" s="53"/>
      <c r="B28" s="53"/>
      <c r="C28" s="54"/>
      <c r="D28" s="54"/>
      <c r="E28" s="54"/>
      <c r="F28" s="54"/>
      <c r="G28" s="54"/>
      <c r="H28" s="54"/>
      <c r="I28" s="54"/>
      <c r="J28" s="54"/>
    </row>
    <row r="29" spans="1:10" ht="50.25" customHeight="1">
      <c r="A29" s="12" t="s">
        <v>18</v>
      </c>
      <c r="B29" s="42" t="s">
        <v>75</v>
      </c>
      <c r="C29" s="43"/>
      <c r="D29" s="44"/>
      <c r="E29" s="55" t="s">
        <v>7</v>
      </c>
      <c r="F29" s="56"/>
      <c r="G29" s="56"/>
      <c r="H29" s="57"/>
      <c r="I29" s="58"/>
      <c r="J29" s="16"/>
    </row>
    <row r="30" spans="1:10" s="24" customFormat="1" ht="19.5" customHeight="1">
      <c r="A30" s="23" t="s">
        <v>16</v>
      </c>
      <c r="B30" s="23"/>
      <c r="C30" s="23"/>
      <c r="D30" s="23"/>
      <c r="E30" s="23"/>
      <c r="F30" s="23"/>
      <c r="G30" s="23"/>
      <c r="H30" s="23"/>
      <c r="I30" s="23"/>
      <c r="J30" s="23"/>
    </row>
    <row r="31" spans="1:10" s="25" customFormat="1" ht="19.5" customHeight="1">
      <c r="A31" s="52" t="s">
        <v>21</v>
      </c>
      <c r="B31" s="52"/>
      <c r="C31" s="52"/>
      <c r="D31" s="52"/>
      <c r="E31" s="52"/>
      <c r="F31" s="52"/>
      <c r="G31" s="52"/>
      <c r="H31" s="52"/>
      <c r="I31" s="52"/>
      <c r="J31" s="52"/>
    </row>
    <row r="32" spans="1:10" s="25" customFormat="1" ht="19.5" customHeight="1">
      <c r="A32" s="52" t="s">
        <v>17</v>
      </c>
      <c r="B32" s="52"/>
      <c r="C32" s="52"/>
      <c r="D32" s="52"/>
      <c r="E32" s="52"/>
      <c r="F32" s="52"/>
      <c r="G32" s="52"/>
      <c r="H32" s="52"/>
      <c r="I32" s="52"/>
      <c r="J32" s="52"/>
    </row>
    <row r="33" spans="1:10" s="25" customFormat="1" ht="19.5" customHeight="1">
      <c r="A33" s="52" t="s">
        <v>20</v>
      </c>
      <c r="B33" s="52"/>
      <c r="C33" s="52"/>
      <c r="D33" s="52"/>
      <c r="E33" s="52"/>
      <c r="F33" s="52"/>
      <c r="G33" s="52"/>
      <c r="H33" s="52"/>
      <c r="I33" s="52"/>
      <c r="J33" s="52"/>
    </row>
    <row r="34" ht="19.5" customHeight="1"/>
    <row r="35" spans="1:10" ht="19.5" customHeight="1">
      <c r="A35" s="50"/>
      <c r="B35" s="50"/>
      <c r="C35" s="51"/>
      <c r="D35" s="51"/>
      <c r="E35" s="51"/>
      <c r="F35" s="51"/>
      <c r="G35" s="51"/>
      <c r="H35" s="51"/>
      <c r="I35" s="51"/>
      <c r="J35" s="51"/>
    </row>
  </sheetData>
  <sheetProtection/>
  <mergeCells count="55">
    <mergeCell ref="B6:C6"/>
    <mergeCell ref="I25:J25"/>
    <mergeCell ref="E10:F10"/>
    <mergeCell ref="F15:G16"/>
    <mergeCell ref="B15:E16"/>
    <mergeCell ref="B12:J12"/>
    <mergeCell ref="B13:J13"/>
    <mergeCell ref="B14:J14"/>
    <mergeCell ref="A18:B18"/>
    <mergeCell ref="A19:B19"/>
    <mergeCell ref="F9:J9"/>
    <mergeCell ref="D27:E27"/>
    <mergeCell ref="I26:J26"/>
    <mergeCell ref="D19:E19"/>
    <mergeCell ref="D20:E20"/>
    <mergeCell ref="D21:E21"/>
    <mergeCell ref="D22:E22"/>
    <mergeCell ref="I23:J23"/>
    <mergeCell ref="D23:E23"/>
    <mergeCell ref="D26:E26"/>
    <mergeCell ref="F8:J8"/>
    <mergeCell ref="I2:J2"/>
    <mergeCell ref="I3:J3"/>
    <mergeCell ref="I18:J18"/>
    <mergeCell ref="A4:J4"/>
    <mergeCell ref="A20:B20"/>
    <mergeCell ref="B17:J17"/>
    <mergeCell ref="F7:J7"/>
    <mergeCell ref="A15:A16"/>
    <mergeCell ref="H15:J15"/>
    <mergeCell ref="H16:J16"/>
    <mergeCell ref="D18:E18"/>
    <mergeCell ref="I19:J19"/>
    <mergeCell ref="I20:J20"/>
    <mergeCell ref="I21:J21"/>
    <mergeCell ref="I22:J22"/>
    <mergeCell ref="I24:J24"/>
    <mergeCell ref="I27:J27"/>
    <mergeCell ref="A35:J35"/>
    <mergeCell ref="A32:J32"/>
    <mergeCell ref="A33:J33"/>
    <mergeCell ref="A28:J28"/>
    <mergeCell ref="A31:J31"/>
    <mergeCell ref="E29:F29"/>
    <mergeCell ref="G29:I29"/>
    <mergeCell ref="A26:B26"/>
    <mergeCell ref="A27:B27"/>
    <mergeCell ref="B29:D29"/>
    <mergeCell ref="A21:B21"/>
    <mergeCell ref="A23:B23"/>
    <mergeCell ref="A24:B24"/>
    <mergeCell ref="A25:B25"/>
    <mergeCell ref="D25:E25"/>
    <mergeCell ref="A22:B22"/>
    <mergeCell ref="D24:E24"/>
  </mergeCells>
  <printOptions horizontalCentered="1" verticalCentered="1"/>
  <pageMargins left="0.4724409448818898" right="0.3937007874015748" top="0.7874015748031497" bottom="0.1968503937007874" header="0.5118110236220472" footer="0.1181102362204724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2:J36"/>
  <sheetViews>
    <sheetView zoomScale="70" zoomScaleNormal="70" zoomScalePageLayoutView="0" workbookViewId="0" topLeftCell="A4">
      <selection activeCell="H6" sqref="H6"/>
    </sheetView>
  </sheetViews>
  <sheetFormatPr defaultColWidth="9.00390625" defaultRowHeight="31.5" customHeight="1"/>
  <cols>
    <col min="1" max="1" width="14.50390625" style="1" customWidth="1"/>
    <col min="2" max="2" width="4.375" style="1" customWidth="1"/>
    <col min="3" max="3" width="18.875" style="1" customWidth="1"/>
    <col min="4" max="4" width="1.75390625" style="1" customWidth="1"/>
    <col min="5" max="5" width="8.875" style="1" customWidth="1"/>
    <col min="6" max="6" width="6.875" style="1" customWidth="1"/>
    <col min="7" max="7" width="11.875" style="1" customWidth="1"/>
    <col min="8" max="8" width="16.50390625" style="1" customWidth="1"/>
    <col min="9" max="9" width="3.125" style="1" customWidth="1"/>
    <col min="10" max="10" width="9.25390625" style="9" customWidth="1"/>
    <col min="11" max="16384" width="9.00390625" style="1" customWidth="1"/>
  </cols>
  <sheetData>
    <row r="2" spans="1:10" s="29" customFormat="1" ht="22.5" customHeight="1">
      <c r="A2" s="29" t="s">
        <v>66</v>
      </c>
      <c r="J2" s="30"/>
    </row>
    <row r="3" spans="1:10" s="29" customFormat="1" ht="33" customHeight="1">
      <c r="A3" s="31"/>
      <c r="B3" s="32"/>
      <c r="C3" s="32"/>
      <c r="D3" s="32"/>
      <c r="E3" s="32"/>
      <c r="F3" s="32"/>
      <c r="G3" s="32"/>
      <c r="H3" s="32"/>
      <c r="I3" s="66" t="s">
        <v>8</v>
      </c>
      <c r="J3" s="67"/>
    </row>
    <row r="4" spans="1:10" s="29" customFormat="1" ht="21.75" customHeight="1">
      <c r="A4" s="33"/>
      <c r="B4" s="34"/>
      <c r="C4" s="34"/>
      <c r="D4" s="34"/>
      <c r="E4" s="34"/>
      <c r="F4" s="34"/>
      <c r="G4" s="34"/>
      <c r="H4" s="34"/>
      <c r="I4" s="68" t="s">
        <v>39</v>
      </c>
      <c r="J4" s="69"/>
    </row>
    <row r="5" spans="1:10" s="29" customFormat="1" ht="34.5" customHeight="1">
      <c r="A5" s="70" t="s">
        <v>6</v>
      </c>
      <c r="B5" s="71"/>
      <c r="C5" s="72"/>
      <c r="D5" s="72"/>
      <c r="E5" s="72"/>
      <c r="F5" s="72"/>
      <c r="G5" s="72"/>
      <c r="H5" s="72"/>
      <c r="I5" s="72"/>
      <c r="J5" s="73"/>
    </row>
    <row r="6" spans="1:10" s="29" customFormat="1" ht="34.5" customHeight="1">
      <c r="A6" s="33"/>
      <c r="B6" s="34"/>
      <c r="C6" s="34"/>
      <c r="D6" s="34"/>
      <c r="E6" s="34"/>
      <c r="F6" s="34"/>
      <c r="G6" s="34"/>
      <c r="H6" s="34"/>
      <c r="I6" s="34"/>
      <c r="J6" s="35" t="s">
        <v>71</v>
      </c>
    </row>
    <row r="7" spans="1:10" s="29" customFormat="1" ht="27.75" customHeight="1">
      <c r="A7" s="36" t="s">
        <v>64</v>
      </c>
      <c r="B7" s="87" t="s">
        <v>65</v>
      </c>
      <c r="C7" s="87"/>
      <c r="D7" s="34"/>
      <c r="E7" s="34"/>
      <c r="F7" s="34"/>
      <c r="G7" s="34"/>
      <c r="H7" s="34"/>
      <c r="I7" s="34"/>
      <c r="J7" s="37"/>
    </row>
    <row r="8" spans="1:10" s="29" customFormat="1" ht="18.75" customHeight="1">
      <c r="A8" s="33"/>
      <c r="B8" s="34"/>
      <c r="E8" s="77" t="s">
        <v>26</v>
      </c>
      <c r="F8" s="77"/>
      <c r="G8" s="77"/>
      <c r="H8" s="77"/>
      <c r="I8" s="77"/>
      <c r="J8" s="65"/>
    </row>
    <row r="9" spans="1:10" s="29" customFormat="1" ht="16.5" customHeight="1">
      <c r="A9" s="33"/>
      <c r="B9" s="34"/>
      <c r="D9" s="39" t="s">
        <v>63</v>
      </c>
      <c r="E9" s="34"/>
      <c r="F9" s="64"/>
      <c r="G9" s="64"/>
      <c r="H9" s="64"/>
      <c r="I9" s="64"/>
      <c r="J9" s="65"/>
    </row>
    <row r="10" spans="1:10" ht="18" customHeight="1">
      <c r="A10" s="2"/>
      <c r="B10" s="3"/>
      <c r="C10" s="8"/>
      <c r="D10" s="8"/>
      <c r="E10" s="83" t="s">
        <v>27</v>
      </c>
      <c r="F10" s="83"/>
      <c r="G10" s="83"/>
      <c r="H10" s="83"/>
      <c r="I10" s="83"/>
      <c r="J10" s="84"/>
    </row>
    <row r="11" spans="1:10" ht="39" customHeight="1">
      <c r="A11" s="2"/>
      <c r="B11" s="3"/>
      <c r="C11" s="8"/>
      <c r="D11" s="8"/>
      <c r="E11" s="17"/>
      <c r="F11" s="116" t="s">
        <v>28</v>
      </c>
      <c r="G11" s="116"/>
      <c r="H11" s="116"/>
      <c r="I11" s="116"/>
      <c r="J11" s="11"/>
    </row>
    <row r="12" spans="1:10" ht="27.75" customHeight="1">
      <c r="A12" s="4" t="s">
        <v>76</v>
      </c>
      <c r="B12" s="5"/>
      <c r="C12" s="5"/>
      <c r="D12" s="5"/>
      <c r="E12" s="5"/>
      <c r="F12" s="5"/>
      <c r="G12" s="5"/>
      <c r="H12" s="5"/>
      <c r="I12" s="5"/>
      <c r="J12" s="10"/>
    </row>
    <row r="13" spans="1:10" ht="27" customHeight="1">
      <c r="A13" s="6" t="s">
        <v>0</v>
      </c>
      <c r="B13" s="120" t="s">
        <v>77</v>
      </c>
      <c r="C13" s="121"/>
      <c r="D13" s="121"/>
      <c r="E13" s="121"/>
      <c r="F13" s="121"/>
      <c r="G13" s="121"/>
      <c r="H13" s="121"/>
      <c r="I13" s="121"/>
      <c r="J13" s="122"/>
    </row>
    <row r="14" spans="1:10" ht="27" customHeight="1">
      <c r="A14" s="6" t="s">
        <v>3</v>
      </c>
      <c r="B14" s="102" t="s">
        <v>41</v>
      </c>
      <c r="C14" s="103"/>
      <c r="D14" s="103"/>
      <c r="E14" s="103"/>
      <c r="F14" s="103"/>
      <c r="G14" s="103"/>
      <c r="H14" s="103"/>
      <c r="I14" s="103"/>
      <c r="J14" s="104"/>
    </row>
    <row r="15" spans="1:10" ht="27" customHeight="1">
      <c r="A15" s="6" t="s">
        <v>2</v>
      </c>
      <c r="B15" s="102" t="s">
        <v>32</v>
      </c>
      <c r="C15" s="103"/>
      <c r="D15" s="103"/>
      <c r="E15" s="103"/>
      <c r="F15" s="103"/>
      <c r="G15" s="103"/>
      <c r="H15" s="103"/>
      <c r="I15" s="103"/>
      <c r="J15" s="104"/>
    </row>
    <row r="16" spans="1:10" ht="24.75" customHeight="1">
      <c r="A16" s="78" t="s">
        <v>1</v>
      </c>
      <c r="B16" s="80" t="s">
        <v>78</v>
      </c>
      <c r="C16" s="93"/>
      <c r="D16" s="93"/>
      <c r="E16" s="94"/>
      <c r="F16" s="89" t="s">
        <v>4</v>
      </c>
      <c r="G16" s="114"/>
      <c r="H16" s="108" t="s">
        <v>79</v>
      </c>
      <c r="I16" s="109"/>
      <c r="J16" s="110"/>
    </row>
    <row r="17" spans="1:10" s="7" customFormat="1" ht="24.75" customHeight="1">
      <c r="A17" s="79"/>
      <c r="B17" s="95"/>
      <c r="C17" s="96"/>
      <c r="D17" s="96"/>
      <c r="E17" s="97"/>
      <c r="F17" s="91"/>
      <c r="G17" s="115"/>
      <c r="H17" s="111" t="s">
        <v>80</v>
      </c>
      <c r="I17" s="112"/>
      <c r="J17" s="113"/>
    </row>
    <row r="18" spans="1:10" s="15" customFormat="1" ht="27" customHeight="1">
      <c r="A18" s="6" t="s">
        <v>5</v>
      </c>
      <c r="B18" s="117" t="s">
        <v>61</v>
      </c>
      <c r="C18" s="118"/>
      <c r="D18" s="118"/>
      <c r="E18" s="118"/>
      <c r="F18" s="118"/>
      <c r="G18" s="118"/>
      <c r="H18" s="118"/>
      <c r="I18" s="118"/>
      <c r="J18" s="119"/>
    </row>
    <row r="19" spans="1:10" s="15" customFormat="1" ht="27" customHeight="1">
      <c r="A19" s="47" t="s">
        <v>72</v>
      </c>
      <c r="B19" s="48"/>
      <c r="C19" s="6" t="s">
        <v>10</v>
      </c>
      <c r="D19" s="62" t="s">
        <v>11</v>
      </c>
      <c r="E19" s="63"/>
      <c r="F19" s="13" t="s">
        <v>12</v>
      </c>
      <c r="G19" s="6" t="s">
        <v>13</v>
      </c>
      <c r="H19" s="6" t="s">
        <v>14</v>
      </c>
      <c r="I19" s="62" t="s">
        <v>15</v>
      </c>
      <c r="J19" s="63"/>
    </row>
    <row r="20" spans="1:10" s="15" customFormat="1" ht="25.5" customHeight="1">
      <c r="A20" s="45" t="s">
        <v>42</v>
      </c>
      <c r="B20" s="46"/>
      <c r="C20" s="14" t="s">
        <v>43</v>
      </c>
      <c r="D20" s="49">
        <v>30</v>
      </c>
      <c r="E20" s="49"/>
      <c r="F20" s="19" t="s">
        <v>44</v>
      </c>
      <c r="G20" s="20">
        <v>70000</v>
      </c>
      <c r="H20" s="20">
        <f>SUM(D20*G20)</f>
        <v>2100000</v>
      </c>
      <c r="I20" s="49"/>
      <c r="J20" s="49"/>
    </row>
    <row r="21" spans="1:10" s="15" customFormat="1" ht="25.5" customHeight="1">
      <c r="A21" s="45"/>
      <c r="B21" s="46"/>
      <c r="C21" s="14"/>
      <c r="D21" s="49"/>
      <c r="E21" s="49"/>
      <c r="F21" s="19"/>
      <c r="G21" s="20"/>
      <c r="H21" s="20"/>
      <c r="I21" s="49"/>
      <c r="J21" s="49"/>
    </row>
    <row r="22" spans="1:10" s="15" customFormat="1" ht="25.5" customHeight="1">
      <c r="A22" s="45"/>
      <c r="B22" s="46"/>
      <c r="C22" s="14"/>
      <c r="D22" s="49"/>
      <c r="E22" s="49"/>
      <c r="F22" s="19"/>
      <c r="G22" s="20"/>
      <c r="H22" s="20"/>
      <c r="I22" s="49"/>
      <c r="J22" s="49"/>
    </row>
    <row r="23" spans="1:10" s="15" customFormat="1" ht="25.5" customHeight="1">
      <c r="A23" s="45"/>
      <c r="B23" s="46"/>
      <c r="C23" s="14"/>
      <c r="D23" s="49"/>
      <c r="E23" s="49"/>
      <c r="F23" s="19"/>
      <c r="G23" s="20"/>
      <c r="H23" s="20"/>
      <c r="I23" s="85"/>
      <c r="J23" s="86"/>
    </row>
    <row r="24" spans="1:10" s="15" customFormat="1" ht="25.5" customHeight="1">
      <c r="A24" s="45"/>
      <c r="B24" s="46"/>
      <c r="C24" s="14"/>
      <c r="D24" s="49"/>
      <c r="E24" s="49"/>
      <c r="F24" s="19"/>
      <c r="G24" s="20"/>
      <c r="H24" s="20"/>
      <c r="I24" s="85"/>
      <c r="J24" s="86"/>
    </row>
    <row r="25" spans="1:10" s="15" customFormat="1" ht="25.5" customHeight="1">
      <c r="A25" s="47"/>
      <c r="B25" s="48"/>
      <c r="C25" s="14"/>
      <c r="D25" s="49"/>
      <c r="E25" s="49"/>
      <c r="F25" s="14"/>
      <c r="G25" s="14"/>
      <c r="H25" s="14"/>
      <c r="I25" s="49"/>
      <c r="J25" s="49"/>
    </row>
    <row r="26" spans="1:10" s="15" customFormat="1" ht="25.5" customHeight="1">
      <c r="A26" s="40" t="s">
        <v>23</v>
      </c>
      <c r="B26" s="41"/>
      <c r="C26" s="14"/>
      <c r="D26" s="49"/>
      <c r="E26" s="49"/>
      <c r="F26" s="14"/>
      <c r="G26" s="14"/>
      <c r="H26" s="20">
        <f>SUM(H20:H25)</f>
        <v>2100000</v>
      </c>
      <c r="I26" s="49"/>
      <c r="J26" s="49"/>
    </row>
    <row r="27" spans="1:10" s="15" customFormat="1" ht="25.5" customHeight="1">
      <c r="A27" s="105" t="s">
        <v>22</v>
      </c>
      <c r="B27" s="106"/>
      <c r="C27" s="26"/>
      <c r="D27" s="107"/>
      <c r="E27" s="107"/>
      <c r="F27" s="26"/>
      <c r="G27" s="26"/>
      <c r="H27" s="27">
        <f>ROUNDDOWN(H26*0.1,-0.1)</f>
        <v>210000</v>
      </c>
      <c r="I27" s="49"/>
      <c r="J27" s="49"/>
    </row>
    <row r="28" spans="1:10" s="15" customFormat="1" ht="25.5" customHeight="1">
      <c r="A28" s="40" t="s">
        <v>24</v>
      </c>
      <c r="B28" s="41"/>
      <c r="C28" s="14"/>
      <c r="D28" s="49"/>
      <c r="E28" s="49"/>
      <c r="F28" s="14"/>
      <c r="G28" s="14"/>
      <c r="H28" s="20">
        <f>SUM(H26:H27)</f>
        <v>2310000</v>
      </c>
      <c r="I28" s="49"/>
      <c r="J28" s="49"/>
    </row>
    <row r="29" spans="1:10" ht="15.75" customHeight="1">
      <c r="A29" s="53"/>
      <c r="B29" s="53"/>
      <c r="C29" s="54"/>
      <c r="D29" s="54"/>
      <c r="E29" s="54"/>
      <c r="F29" s="54"/>
      <c r="G29" s="54"/>
      <c r="H29" s="54"/>
      <c r="I29" s="54"/>
      <c r="J29" s="54"/>
    </row>
    <row r="30" spans="1:10" ht="50.25" customHeight="1">
      <c r="A30" s="12" t="s">
        <v>18</v>
      </c>
      <c r="B30" s="42" t="s">
        <v>75</v>
      </c>
      <c r="C30" s="43"/>
      <c r="D30" s="44"/>
      <c r="E30" s="55" t="s">
        <v>7</v>
      </c>
      <c r="F30" s="56"/>
      <c r="G30" s="56"/>
      <c r="H30" s="57"/>
      <c r="I30" s="58"/>
      <c r="J30" s="16"/>
    </row>
    <row r="31" spans="1:10" s="24" customFormat="1" ht="19.5" customHeight="1">
      <c r="A31" s="23" t="s">
        <v>16</v>
      </c>
      <c r="B31" s="23"/>
      <c r="C31" s="23"/>
      <c r="D31" s="23"/>
      <c r="E31" s="23"/>
      <c r="F31" s="23"/>
      <c r="G31" s="23"/>
      <c r="H31" s="23"/>
      <c r="I31" s="23"/>
      <c r="J31" s="23"/>
    </row>
    <row r="32" spans="1:10" s="25" customFormat="1" ht="19.5" customHeight="1">
      <c r="A32" s="52" t="s">
        <v>21</v>
      </c>
      <c r="B32" s="52"/>
      <c r="C32" s="52"/>
      <c r="D32" s="52"/>
      <c r="E32" s="52"/>
      <c r="F32" s="52"/>
      <c r="G32" s="52"/>
      <c r="H32" s="52"/>
      <c r="I32" s="52"/>
      <c r="J32" s="52"/>
    </row>
    <row r="33" spans="1:10" s="25" customFormat="1" ht="19.5" customHeight="1">
      <c r="A33" s="52" t="s">
        <v>17</v>
      </c>
      <c r="B33" s="52"/>
      <c r="C33" s="52"/>
      <c r="D33" s="52"/>
      <c r="E33" s="52"/>
      <c r="F33" s="52"/>
      <c r="G33" s="52"/>
      <c r="H33" s="52"/>
      <c r="I33" s="52"/>
      <c r="J33" s="52"/>
    </row>
    <row r="34" spans="1:10" s="25" customFormat="1" ht="19.5" customHeight="1">
      <c r="A34" s="52" t="s">
        <v>20</v>
      </c>
      <c r="B34" s="52"/>
      <c r="C34" s="52"/>
      <c r="D34" s="52"/>
      <c r="E34" s="52"/>
      <c r="F34" s="52"/>
      <c r="G34" s="52"/>
      <c r="H34" s="52"/>
      <c r="I34" s="52"/>
      <c r="J34" s="52"/>
    </row>
    <row r="35" ht="19.5" customHeight="1"/>
    <row r="36" spans="1:10" ht="19.5" customHeight="1">
      <c r="A36" s="50"/>
      <c r="B36" s="50"/>
      <c r="C36" s="51"/>
      <c r="D36" s="51"/>
      <c r="E36" s="51"/>
      <c r="F36" s="51"/>
      <c r="G36" s="51"/>
      <c r="H36" s="51"/>
      <c r="I36" s="51"/>
      <c r="J36" s="51"/>
    </row>
  </sheetData>
  <sheetProtection/>
  <mergeCells count="55">
    <mergeCell ref="I27:J27"/>
    <mergeCell ref="D20:E20"/>
    <mergeCell ref="D21:E21"/>
    <mergeCell ref="D22:E22"/>
    <mergeCell ref="D25:E25"/>
    <mergeCell ref="D24:E24"/>
    <mergeCell ref="I24:J24"/>
    <mergeCell ref="I23:J23"/>
    <mergeCell ref="I26:J26"/>
    <mergeCell ref="E8:J8"/>
    <mergeCell ref="B13:J13"/>
    <mergeCell ref="B14:J14"/>
    <mergeCell ref="B16:E17"/>
    <mergeCell ref="A19:B19"/>
    <mergeCell ref="A22:B22"/>
    <mergeCell ref="A24:B24"/>
    <mergeCell ref="A5:J5"/>
    <mergeCell ref="A21:B21"/>
    <mergeCell ref="F9:J9"/>
    <mergeCell ref="A20:B20"/>
    <mergeCell ref="B18:J18"/>
    <mergeCell ref="D19:E19"/>
    <mergeCell ref="B7:C7"/>
    <mergeCell ref="A16:A17"/>
    <mergeCell ref="D23:E23"/>
    <mergeCell ref="I3:J3"/>
    <mergeCell ref="I4:J4"/>
    <mergeCell ref="I19:J19"/>
    <mergeCell ref="G30:I30"/>
    <mergeCell ref="I20:J20"/>
    <mergeCell ref="I21:J21"/>
    <mergeCell ref="I22:J22"/>
    <mergeCell ref="I25:J25"/>
    <mergeCell ref="E10:J10"/>
    <mergeCell ref="F11:I11"/>
    <mergeCell ref="A36:J36"/>
    <mergeCell ref="A33:J33"/>
    <mergeCell ref="A34:J34"/>
    <mergeCell ref="A29:J29"/>
    <mergeCell ref="A32:J32"/>
    <mergeCell ref="D28:E28"/>
    <mergeCell ref="A28:B28"/>
    <mergeCell ref="I28:J28"/>
    <mergeCell ref="E30:F30"/>
    <mergeCell ref="B30:D30"/>
    <mergeCell ref="A27:B27"/>
    <mergeCell ref="B15:J15"/>
    <mergeCell ref="D27:E27"/>
    <mergeCell ref="H16:J16"/>
    <mergeCell ref="H17:J17"/>
    <mergeCell ref="A23:B23"/>
    <mergeCell ref="A25:B25"/>
    <mergeCell ref="A26:B26"/>
    <mergeCell ref="D26:E26"/>
    <mergeCell ref="F16:G17"/>
  </mergeCells>
  <printOptions horizontalCentered="1" verticalCentered="1"/>
  <pageMargins left="0.4724409448818898" right="0.3937007874015748" top="0.7874015748031497" bottom="0.1968503937007874" header="0.5118110236220472" footer="0.11811023622047245"/>
  <pageSetup cellComments="asDisplayed" fitToHeight="1" fitToWidth="1" horizontalDpi="600" verticalDpi="600" orientation="landscape" paperSize="9" scale="61" r:id="rId4"/>
  <drawing r:id="rId3"/>
  <legacyDrawing r:id="rId2"/>
</worksheet>
</file>

<file path=xl/worksheets/sheet3.xml><?xml version="1.0" encoding="utf-8"?>
<worksheet xmlns="http://schemas.openxmlformats.org/spreadsheetml/2006/main" xmlns:r="http://schemas.openxmlformats.org/officeDocument/2006/relationships">
  <sheetPr>
    <tabColor indexed="35"/>
    <pageSetUpPr fitToPage="1"/>
  </sheetPr>
  <dimension ref="A2:J36"/>
  <sheetViews>
    <sheetView zoomScale="70" zoomScaleNormal="70" zoomScalePageLayoutView="0" workbookViewId="0" topLeftCell="A1">
      <selection activeCell="Q7" sqref="Q7"/>
    </sheetView>
  </sheetViews>
  <sheetFormatPr defaultColWidth="9.00390625" defaultRowHeight="31.5" customHeight="1"/>
  <cols>
    <col min="1" max="1" width="14.50390625" style="1" customWidth="1"/>
    <col min="2" max="2" width="4.375" style="1" customWidth="1"/>
    <col min="3" max="3" width="18.875" style="1" customWidth="1"/>
    <col min="4" max="4" width="1.75390625" style="1" customWidth="1"/>
    <col min="5" max="5" width="8.875" style="1" customWidth="1"/>
    <col min="6" max="6" width="6.875" style="1" customWidth="1"/>
    <col min="7" max="7" width="11.875" style="1" customWidth="1"/>
    <col min="8" max="8" width="16.50390625" style="1" customWidth="1"/>
    <col min="9" max="9" width="3.125" style="1" customWidth="1"/>
    <col min="10" max="10" width="9.25390625" style="9" customWidth="1"/>
    <col min="11" max="16384" width="9.00390625" style="1" customWidth="1"/>
  </cols>
  <sheetData>
    <row r="2" spans="1:10" s="29" customFormat="1" ht="22.5" customHeight="1">
      <c r="A2" s="29" t="s">
        <v>66</v>
      </c>
      <c r="J2" s="30"/>
    </row>
    <row r="3" spans="1:10" s="29" customFormat="1" ht="33" customHeight="1">
      <c r="A3" s="31"/>
      <c r="B3" s="32"/>
      <c r="C3" s="32"/>
      <c r="D3" s="32"/>
      <c r="E3" s="32"/>
      <c r="F3" s="32"/>
      <c r="G3" s="32"/>
      <c r="H3" s="32"/>
      <c r="I3" s="66" t="s">
        <v>8</v>
      </c>
      <c r="J3" s="67"/>
    </row>
    <row r="4" spans="1:10" s="29" customFormat="1" ht="21.75" customHeight="1">
      <c r="A4" s="33"/>
      <c r="B4" s="34"/>
      <c r="C4" s="34"/>
      <c r="D4" s="34"/>
      <c r="E4" s="34"/>
      <c r="F4" s="34"/>
      <c r="G4" s="34"/>
      <c r="H4" s="34"/>
      <c r="I4" s="68" t="s">
        <v>40</v>
      </c>
      <c r="J4" s="69"/>
    </row>
    <row r="5" spans="1:10" s="29" customFormat="1" ht="34.5" customHeight="1">
      <c r="A5" s="70" t="s">
        <v>6</v>
      </c>
      <c r="B5" s="71"/>
      <c r="C5" s="72"/>
      <c r="D5" s="72"/>
      <c r="E5" s="72"/>
      <c r="F5" s="72"/>
      <c r="G5" s="72"/>
      <c r="H5" s="72"/>
      <c r="I5" s="72"/>
      <c r="J5" s="73"/>
    </row>
    <row r="6" spans="1:10" s="29" customFormat="1" ht="34.5" customHeight="1">
      <c r="A6" s="33"/>
      <c r="B6" s="34"/>
      <c r="C6" s="34"/>
      <c r="D6" s="34"/>
      <c r="E6" s="34"/>
      <c r="F6" s="34"/>
      <c r="G6" s="34"/>
      <c r="H6" s="34"/>
      <c r="I6" s="34"/>
      <c r="J6" s="35" t="s">
        <v>73</v>
      </c>
    </row>
    <row r="7" spans="1:10" s="29" customFormat="1" ht="27.75" customHeight="1">
      <c r="A7" s="36" t="s">
        <v>64</v>
      </c>
      <c r="B7" s="87" t="s">
        <v>65</v>
      </c>
      <c r="C7" s="87"/>
      <c r="D7" s="34"/>
      <c r="E7" s="34"/>
      <c r="F7" s="34"/>
      <c r="G7" s="34"/>
      <c r="H7" s="34"/>
      <c r="I7" s="34"/>
      <c r="J7" s="37"/>
    </row>
    <row r="8" spans="1:10" s="29" customFormat="1" ht="18.75" customHeight="1">
      <c r="A8" s="33"/>
      <c r="B8" s="34"/>
      <c r="E8" s="77" t="s">
        <v>26</v>
      </c>
      <c r="F8" s="77"/>
      <c r="G8" s="77"/>
      <c r="H8" s="77"/>
      <c r="I8" s="77"/>
      <c r="J8" s="65"/>
    </row>
    <row r="9" spans="1:10" s="29" customFormat="1" ht="16.5" customHeight="1">
      <c r="A9" s="33"/>
      <c r="B9" s="34"/>
      <c r="D9" s="39" t="s">
        <v>63</v>
      </c>
      <c r="E9" s="34"/>
      <c r="F9" s="64"/>
      <c r="G9" s="64"/>
      <c r="H9" s="64"/>
      <c r="I9" s="64"/>
      <c r="J9" s="65"/>
    </row>
    <row r="10" spans="1:10" ht="18" customHeight="1">
      <c r="A10" s="2"/>
      <c r="B10" s="3"/>
      <c r="C10" s="8"/>
      <c r="D10" s="8"/>
      <c r="E10" s="83" t="s">
        <v>27</v>
      </c>
      <c r="F10" s="83"/>
      <c r="G10" s="83"/>
      <c r="H10" s="83"/>
      <c r="I10" s="83"/>
      <c r="J10" s="84"/>
    </row>
    <row r="11" spans="1:10" ht="39" customHeight="1">
      <c r="A11" s="2"/>
      <c r="B11" s="3"/>
      <c r="C11" s="8"/>
      <c r="D11" s="8"/>
      <c r="E11" s="17"/>
      <c r="F11" s="116" t="s">
        <v>28</v>
      </c>
      <c r="G11" s="116"/>
      <c r="H11" s="116"/>
      <c r="I11" s="116"/>
      <c r="J11" s="11"/>
    </row>
    <row r="12" spans="1:10" ht="27.75" customHeight="1">
      <c r="A12" s="4" t="s">
        <v>76</v>
      </c>
      <c r="B12" s="5"/>
      <c r="C12" s="5"/>
      <c r="D12" s="5"/>
      <c r="E12" s="5"/>
      <c r="F12" s="5"/>
      <c r="G12" s="5"/>
      <c r="H12" s="5"/>
      <c r="I12" s="5"/>
      <c r="J12" s="10"/>
    </row>
    <row r="13" spans="1:10" ht="27" customHeight="1">
      <c r="A13" s="6" t="s">
        <v>0</v>
      </c>
      <c r="B13" s="120" t="s">
        <v>81</v>
      </c>
      <c r="C13" s="121"/>
      <c r="D13" s="121"/>
      <c r="E13" s="121"/>
      <c r="F13" s="121"/>
      <c r="G13" s="121"/>
      <c r="H13" s="121"/>
      <c r="I13" s="121"/>
      <c r="J13" s="122"/>
    </row>
    <row r="14" spans="1:10" ht="27" customHeight="1">
      <c r="A14" s="6" t="s">
        <v>3</v>
      </c>
      <c r="B14" s="102" t="s">
        <v>45</v>
      </c>
      <c r="C14" s="103"/>
      <c r="D14" s="103"/>
      <c r="E14" s="103"/>
      <c r="F14" s="103"/>
      <c r="G14" s="103"/>
      <c r="H14" s="103"/>
      <c r="I14" s="103"/>
      <c r="J14" s="104"/>
    </row>
    <row r="15" spans="1:10" ht="27" customHeight="1">
      <c r="A15" s="6" t="s">
        <v>2</v>
      </c>
      <c r="B15" s="102" t="s">
        <v>32</v>
      </c>
      <c r="C15" s="103"/>
      <c r="D15" s="103"/>
      <c r="E15" s="103"/>
      <c r="F15" s="103"/>
      <c r="G15" s="103"/>
      <c r="H15" s="103"/>
      <c r="I15" s="103"/>
      <c r="J15" s="104"/>
    </row>
    <row r="16" spans="1:10" ht="24.75" customHeight="1">
      <c r="A16" s="78" t="s">
        <v>1</v>
      </c>
      <c r="B16" s="80" t="s">
        <v>78</v>
      </c>
      <c r="C16" s="93"/>
      <c r="D16" s="93"/>
      <c r="E16" s="94"/>
      <c r="F16" s="89" t="s">
        <v>4</v>
      </c>
      <c r="G16" s="114"/>
      <c r="H16" s="108" t="s">
        <v>79</v>
      </c>
      <c r="I16" s="109"/>
      <c r="J16" s="110"/>
    </row>
    <row r="17" spans="1:10" s="7" customFormat="1" ht="24.75" customHeight="1">
      <c r="A17" s="79"/>
      <c r="B17" s="95"/>
      <c r="C17" s="96"/>
      <c r="D17" s="96"/>
      <c r="E17" s="97"/>
      <c r="F17" s="91"/>
      <c r="G17" s="115"/>
      <c r="H17" s="111" t="s">
        <v>87</v>
      </c>
      <c r="I17" s="112"/>
      <c r="J17" s="113"/>
    </row>
    <row r="18" spans="1:10" s="15" customFormat="1" ht="27" customHeight="1">
      <c r="A18" s="6" t="s">
        <v>5</v>
      </c>
      <c r="B18" s="124" t="s">
        <v>62</v>
      </c>
      <c r="C18" s="125"/>
      <c r="D18" s="125"/>
      <c r="E18" s="125"/>
      <c r="F18" s="125"/>
      <c r="G18" s="125"/>
      <c r="H18" s="125"/>
      <c r="I18" s="125"/>
      <c r="J18" s="126"/>
    </row>
    <row r="19" spans="1:10" s="15" customFormat="1" ht="27" customHeight="1">
      <c r="A19" s="47" t="s">
        <v>72</v>
      </c>
      <c r="B19" s="48"/>
      <c r="C19" s="6" t="s">
        <v>10</v>
      </c>
      <c r="D19" s="62" t="s">
        <v>11</v>
      </c>
      <c r="E19" s="63"/>
      <c r="F19" s="13" t="s">
        <v>12</v>
      </c>
      <c r="G19" s="6" t="s">
        <v>13</v>
      </c>
      <c r="H19" s="6" t="s">
        <v>14</v>
      </c>
      <c r="I19" s="62" t="s">
        <v>15</v>
      </c>
      <c r="J19" s="63"/>
    </row>
    <row r="20" spans="1:10" s="15" customFormat="1" ht="25.5" customHeight="1">
      <c r="A20" s="47" t="s">
        <v>46</v>
      </c>
      <c r="B20" s="48"/>
      <c r="C20" s="14"/>
      <c r="D20" s="49"/>
      <c r="E20" s="49"/>
      <c r="F20" s="14"/>
      <c r="G20" s="14"/>
      <c r="H20" s="14"/>
      <c r="I20" s="49"/>
      <c r="J20" s="49"/>
    </row>
    <row r="21" spans="1:10" s="15" customFormat="1" ht="25.5" customHeight="1">
      <c r="A21" s="45" t="s">
        <v>47</v>
      </c>
      <c r="B21" s="46"/>
      <c r="C21" s="14" t="s">
        <v>48</v>
      </c>
      <c r="D21" s="123">
        <v>12500</v>
      </c>
      <c r="E21" s="123"/>
      <c r="F21" s="19" t="s">
        <v>49</v>
      </c>
      <c r="G21" s="20">
        <v>135</v>
      </c>
      <c r="H21" s="20">
        <f>SUM(D21*G21)</f>
        <v>1687500</v>
      </c>
      <c r="I21" s="49"/>
      <c r="J21" s="49"/>
    </row>
    <row r="22" spans="1:10" s="15" customFormat="1" ht="25.5" customHeight="1">
      <c r="A22" s="45" t="s">
        <v>50</v>
      </c>
      <c r="B22" s="46"/>
      <c r="C22" s="14" t="s">
        <v>48</v>
      </c>
      <c r="D22" s="123">
        <v>9100</v>
      </c>
      <c r="E22" s="123"/>
      <c r="F22" s="19" t="s">
        <v>51</v>
      </c>
      <c r="G22" s="20">
        <v>240</v>
      </c>
      <c r="H22" s="20">
        <f>SUM(D22*G22)</f>
        <v>2184000</v>
      </c>
      <c r="I22" s="49"/>
      <c r="J22" s="49"/>
    </row>
    <row r="23" spans="1:10" s="15" customFormat="1" ht="25.5" customHeight="1">
      <c r="A23" s="45" t="s">
        <v>52</v>
      </c>
      <c r="B23" s="46"/>
      <c r="C23" s="14" t="s">
        <v>48</v>
      </c>
      <c r="D23" s="123">
        <v>24</v>
      </c>
      <c r="E23" s="123"/>
      <c r="F23" s="19" t="s">
        <v>53</v>
      </c>
      <c r="G23" s="20">
        <v>2000</v>
      </c>
      <c r="H23" s="20">
        <f>SUM(D23*G23)</f>
        <v>48000</v>
      </c>
      <c r="I23" s="49"/>
      <c r="J23" s="49"/>
    </row>
    <row r="24" spans="1:10" s="15" customFormat="1" ht="25.5" customHeight="1">
      <c r="A24" s="45"/>
      <c r="B24" s="46"/>
      <c r="C24" s="14"/>
      <c r="D24" s="49"/>
      <c r="E24" s="49"/>
      <c r="F24" s="19"/>
      <c r="G24" s="20"/>
      <c r="H24" s="20"/>
      <c r="I24" s="85"/>
      <c r="J24" s="86"/>
    </row>
    <row r="25" spans="1:10" s="15" customFormat="1" ht="25.5" customHeight="1">
      <c r="A25" s="47"/>
      <c r="B25" s="48"/>
      <c r="C25" s="14"/>
      <c r="D25" s="49"/>
      <c r="E25" s="49"/>
      <c r="F25" s="14"/>
      <c r="G25" s="14"/>
      <c r="H25" s="14"/>
      <c r="I25" s="49"/>
      <c r="J25" s="49"/>
    </row>
    <row r="26" spans="1:10" s="15" customFormat="1" ht="25.5" customHeight="1">
      <c r="A26" s="40" t="s">
        <v>23</v>
      </c>
      <c r="B26" s="41"/>
      <c r="C26" s="14"/>
      <c r="D26" s="49"/>
      <c r="E26" s="49"/>
      <c r="F26" s="14"/>
      <c r="G26" s="14"/>
      <c r="H26" s="20">
        <f>SUM(H21:H25)</f>
        <v>3919500</v>
      </c>
      <c r="I26" s="49"/>
      <c r="J26" s="49"/>
    </row>
    <row r="27" spans="1:10" s="28" customFormat="1" ht="25.5" customHeight="1">
      <c r="A27" s="105" t="s">
        <v>22</v>
      </c>
      <c r="B27" s="106"/>
      <c r="C27" s="26"/>
      <c r="D27" s="107"/>
      <c r="E27" s="107"/>
      <c r="F27" s="26"/>
      <c r="G27" s="26"/>
      <c r="H27" s="27">
        <f>ROUNDDOWN(H26*0.1,-0.1)</f>
        <v>391950</v>
      </c>
      <c r="I27" s="107"/>
      <c r="J27" s="107"/>
    </row>
    <row r="28" spans="1:10" s="15" customFormat="1" ht="25.5" customHeight="1">
      <c r="A28" s="40" t="s">
        <v>24</v>
      </c>
      <c r="B28" s="41"/>
      <c r="C28" s="14"/>
      <c r="D28" s="49"/>
      <c r="E28" s="49"/>
      <c r="F28" s="14"/>
      <c r="G28" s="14"/>
      <c r="H28" s="20">
        <f>SUM(H26:H27)</f>
        <v>4311450</v>
      </c>
      <c r="I28" s="49"/>
      <c r="J28" s="49"/>
    </row>
    <row r="29" spans="1:10" ht="15.75" customHeight="1">
      <c r="A29" s="53"/>
      <c r="B29" s="53"/>
      <c r="C29" s="54"/>
      <c r="D29" s="54"/>
      <c r="E29" s="54"/>
      <c r="F29" s="54"/>
      <c r="G29" s="54"/>
      <c r="H29" s="54"/>
      <c r="I29" s="54"/>
      <c r="J29" s="54"/>
    </row>
    <row r="30" spans="1:10" ht="50.25" customHeight="1">
      <c r="A30" s="12" t="s">
        <v>18</v>
      </c>
      <c r="B30" s="42" t="s">
        <v>75</v>
      </c>
      <c r="C30" s="127"/>
      <c r="D30" s="128"/>
      <c r="E30" s="55" t="s">
        <v>7</v>
      </c>
      <c r="F30" s="56"/>
      <c r="G30" s="56"/>
      <c r="H30" s="57"/>
      <c r="I30" s="58"/>
      <c r="J30" s="16"/>
    </row>
    <row r="31" spans="1:10" s="24" customFormat="1" ht="19.5" customHeight="1">
      <c r="A31" s="23" t="s">
        <v>16</v>
      </c>
      <c r="B31" s="23"/>
      <c r="C31" s="23"/>
      <c r="D31" s="23"/>
      <c r="E31" s="23"/>
      <c r="F31" s="23"/>
      <c r="G31" s="23"/>
      <c r="H31" s="23"/>
      <c r="I31" s="23"/>
      <c r="J31" s="23"/>
    </row>
    <row r="32" spans="1:10" s="25" customFormat="1" ht="19.5" customHeight="1">
      <c r="A32" s="52" t="s">
        <v>21</v>
      </c>
      <c r="B32" s="52"/>
      <c r="C32" s="52"/>
      <c r="D32" s="52"/>
      <c r="E32" s="52"/>
      <c r="F32" s="52"/>
      <c r="G32" s="52"/>
      <c r="H32" s="52"/>
      <c r="I32" s="52"/>
      <c r="J32" s="52"/>
    </row>
    <row r="33" spans="1:10" s="25" customFormat="1" ht="19.5" customHeight="1">
      <c r="A33" s="52" t="s">
        <v>17</v>
      </c>
      <c r="B33" s="52"/>
      <c r="C33" s="52"/>
      <c r="D33" s="52"/>
      <c r="E33" s="52"/>
      <c r="F33" s="52"/>
      <c r="G33" s="52"/>
      <c r="H33" s="52"/>
      <c r="I33" s="52"/>
      <c r="J33" s="52"/>
    </row>
    <row r="34" spans="1:10" s="25" customFormat="1" ht="19.5" customHeight="1">
      <c r="A34" s="52" t="s">
        <v>20</v>
      </c>
      <c r="B34" s="52"/>
      <c r="C34" s="52"/>
      <c r="D34" s="52"/>
      <c r="E34" s="52"/>
      <c r="F34" s="52"/>
      <c r="G34" s="52"/>
      <c r="H34" s="52"/>
      <c r="I34" s="52"/>
      <c r="J34" s="52"/>
    </row>
    <row r="35" ht="19.5" customHeight="1"/>
    <row r="36" spans="1:10" ht="19.5" customHeight="1">
      <c r="A36" s="50"/>
      <c r="B36" s="50"/>
      <c r="C36" s="51"/>
      <c r="D36" s="51"/>
      <c r="E36" s="51"/>
      <c r="F36" s="51"/>
      <c r="G36" s="51"/>
      <c r="H36" s="51"/>
      <c r="I36" s="51"/>
      <c r="J36" s="51"/>
    </row>
  </sheetData>
  <sheetProtection/>
  <mergeCells count="55">
    <mergeCell ref="F11:I11"/>
    <mergeCell ref="A27:B27"/>
    <mergeCell ref="A28:B28"/>
    <mergeCell ref="I28:J28"/>
    <mergeCell ref="F16:G17"/>
    <mergeCell ref="B16:E17"/>
    <mergeCell ref="B13:J13"/>
    <mergeCell ref="B14:J14"/>
    <mergeCell ref="A22:B22"/>
    <mergeCell ref="A24:B24"/>
    <mergeCell ref="D28:E28"/>
    <mergeCell ref="A36:J36"/>
    <mergeCell ref="A33:J33"/>
    <mergeCell ref="A34:J34"/>
    <mergeCell ref="A29:J29"/>
    <mergeCell ref="A32:J32"/>
    <mergeCell ref="E30:F30"/>
    <mergeCell ref="I25:J25"/>
    <mergeCell ref="I27:J27"/>
    <mergeCell ref="D20:E20"/>
    <mergeCell ref="D21:E21"/>
    <mergeCell ref="A25:B25"/>
    <mergeCell ref="A26:B26"/>
    <mergeCell ref="A23:B23"/>
    <mergeCell ref="D23:E23"/>
    <mergeCell ref="D25:E25"/>
    <mergeCell ref="D26:E26"/>
    <mergeCell ref="I3:J3"/>
    <mergeCell ref="I4:J4"/>
    <mergeCell ref="I19:J19"/>
    <mergeCell ref="A5:J5"/>
    <mergeCell ref="E10:J10"/>
    <mergeCell ref="B30:D30"/>
    <mergeCell ref="G30:I30"/>
    <mergeCell ref="I20:J20"/>
    <mergeCell ref="I21:J21"/>
    <mergeCell ref="I22:J22"/>
    <mergeCell ref="D27:E27"/>
    <mergeCell ref="B7:C7"/>
    <mergeCell ref="E8:J8"/>
    <mergeCell ref="F9:J9"/>
    <mergeCell ref="A21:B21"/>
    <mergeCell ref="B18:J18"/>
    <mergeCell ref="B15:J15"/>
    <mergeCell ref="I26:J26"/>
    <mergeCell ref="A16:A17"/>
    <mergeCell ref="H16:J16"/>
    <mergeCell ref="H17:J17"/>
    <mergeCell ref="I24:J24"/>
    <mergeCell ref="D19:E19"/>
    <mergeCell ref="D24:E24"/>
    <mergeCell ref="A19:B19"/>
    <mergeCell ref="A20:B20"/>
    <mergeCell ref="D22:E22"/>
    <mergeCell ref="I23:J23"/>
  </mergeCells>
  <printOptions verticalCentered="1"/>
  <pageMargins left="2.34" right="0.3937007874015748" top="0.7874015748031497" bottom="0.1968503937007874" header="0.5118110236220472" footer="0.11811023622047245"/>
  <pageSetup cellComments="asDisplayed" fitToHeight="1" fitToWidth="1" horizontalDpi="600" verticalDpi="600" orientation="landscape" paperSize="9" scale="61" r:id="rId4"/>
  <drawing r:id="rId3"/>
  <legacyDrawing r:id="rId2"/>
</worksheet>
</file>

<file path=xl/worksheets/sheet4.xml><?xml version="1.0" encoding="utf-8"?>
<worksheet xmlns="http://schemas.openxmlformats.org/spreadsheetml/2006/main" xmlns:r="http://schemas.openxmlformats.org/officeDocument/2006/relationships">
  <sheetPr>
    <tabColor indexed="34"/>
    <pageSetUpPr fitToPage="1"/>
  </sheetPr>
  <dimension ref="A2:J35"/>
  <sheetViews>
    <sheetView zoomScale="70" zoomScaleNormal="70" zoomScalePageLayoutView="0" workbookViewId="0" topLeftCell="A16">
      <selection activeCell="T10" sqref="T10"/>
    </sheetView>
  </sheetViews>
  <sheetFormatPr defaultColWidth="9.00390625" defaultRowHeight="31.5" customHeight="1"/>
  <cols>
    <col min="1" max="1" width="14.50390625" style="1" customWidth="1"/>
    <col min="2" max="2" width="4.375" style="1" customWidth="1"/>
    <col min="3" max="3" width="18.875" style="1" customWidth="1"/>
    <col min="4" max="4" width="1.75390625" style="1" customWidth="1"/>
    <col min="5" max="5" width="8.875" style="1" customWidth="1"/>
    <col min="6" max="6" width="6.875" style="1" customWidth="1"/>
    <col min="7" max="7" width="13.625" style="1" customWidth="1"/>
    <col min="8" max="8" width="16.50390625" style="1" customWidth="1"/>
    <col min="9" max="9" width="3.125" style="1" customWidth="1"/>
    <col min="10" max="10" width="9.25390625" style="9" customWidth="1"/>
    <col min="11" max="16384" width="9.00390625" style="1" customWidth="1"/>
  </cols>
  <sheetData>
    <row r="2" spans="1:10" s="29" customFormat="1" ht="22.5" customHeight="1">
      <c r="A2" s="29" t="s">
        <v>66</v>
      </c>
      <c r="J2" s="30"/>
    </row>
    <row r="3" spans="1:10" s="29" customFormat="1" ht="33" customHeight="1">
      <c r="A3" s="31"/>
      <c r="B3" s="32"/>
      <c r="C3" s="32"/>
      <c r="D3" s="32"/>
      <c r="E3" s="32"/>
      <c r="F3" s="32"/>
      <c r="G3" s="32"/>
      <c r="H3" s="32"/>
      <c r="I3" s="66" t="s">
        <v>8</v>
      </c>
      <c r="J3" s="67"/>
    </row>
    <row r="4" spans="1:10" s="29" customFormat="1" ht="21.75" customHeight="1">
      <c r="A4" s="33"/>
      <c r="B4" s="34"/>
      <c r="C4" s="34"/>
      <c r="D4" s="34"/>
      <c r="E4" s="34"/>
      <c r="F4" s="34"/>
      <c r="G4" s="34"/>
      <c r="H4" s="34"/>
      <c r="I4" s="68" t="s">
        <v>25</v>
      </c>
      <c r="J4" s="69"/>
    </row>
    <row r="5" spans="1:10" s="29" customFormat="1" ht="34.5" customHeight="1">
      <c r="A5" s="70" t="s">
        <v>6</v>
      </c>
      <c r="B5" s="71"/>
      <c r="C5" s="72"/>
      <c r="D5" s="72"/>
      <c r="E5" s="72"/>
      <c r="F5" s="72"/>
      <c r="G5" s="72"/>
      <c r="H5" s="72"/>
      <c r="I5" s="72"/>
      <c r="J5" s="73"/>
    </row>
    <row r="6" spans="1:10" s="29" customFormat="1" ht="34.5" customHeight="1">
      <c r="A6" s="33"/>
      <c r="B6" s="34"/>
      <c r="C6" s="34"/>
      <c r="D6" s="34"/>
      <c r="E6" s="34"/>
      <c r="F6" s="34"/>
      <c r="G6" s="34"/>
      <c r="H6" s="34"/>
      <c r="I6" s="34"/>
      <c r="J6" s="35" t="s">
        <v>67</v>
      </c>
    </row>
    <row r="7" spans="1:10" s="29" customFormat="1" ht="27.75" customHeight="1">
      <c r="A7" s="36" t="s">
        <v>64</v>
      </c>
      <c r="B7" s="87" t="s">
        <v>65</v>
      </c>
      <c r="C7" s="87"/>
      <c r="D7" s="34"/>
      <c r="E7" s="34"/>
      <c r="F7" s="34"/>
      <c r="G7" s="34"/>
      <c r="H7" s="34"/>
      <c r="I7" s="34"/>
      <c r="J7" s="37"/>
    </row>
    <row r="8" spans="1:10" s="29" customFormat="1" ht="18.75" customHeight="1">
      <c r="A8" s="33"/>
      <c r="B8" s="34"/>
      <c r="E8" s="77" t="s">
        <v>26</v>
      </c>
      <c r="F8" s="77"/>
      <c r="G8" s="77"/>
      <c r="H8" s="77"/>
      <c r="I8" s="77"/>
      <c r="J8" s="65"/>
    </row>
    <row r="9" spans="1:10" s="29" customFormat="1" ht="16.5" customHeight="1">
      <c r="A9" s="33"/>
      <c r="B9" s="34"/>
      <c r="D9" s="39" t="s">
        <v>63</v>
      </c>
      <c r="E9" s="34"/>
      <c r="F9" s="64"/>
      <c r="G9" s="64"/>
      <c r="H9" s="64"/>
      <c r="I9" s="64"/>
      <c r="J9" s="65"/>
    </row>
    <row r="10" spans="1:10" ht="18" customHeight="1">
      <c r="A10" s="2"/>
      <c r="B10" s="3"/>
      <c r="C10" s="8"/>
      <c r="D10" s="8"/>
      <c r="E10" s="83" t="s">
        <v>27</v>
      </c>
      <c r="F10" s="83"/>
      <c r="G10" s="83"/>
      <c r="H10" s="83"/>
      <c r="I10" s="83"/>
      <c r="J10" s="84"/>
    </row>
    <row r="11" spans="1:10" ht="39" customHeight="1">
      <c r="A11" s="2"/>
      <c r="B11" s="3"/>
      <c r="C11" s="8"/>
      <c r="D11" s="8"/>
      <c r="E11" s="17"/>
      <c r="F11" s="116" t="s">
        <v>28</v>
      </c>
      <c r="G11" s="116"/>
      <c r="H11" s="116"/>
      <c r="I11" s="116"/>
      <c r="J11" s="11"/>
    </row>
    <row r="12" spans="1:10" ht="27.75" customHeight="1">
      <c r="A12" s="4" t="s">
        <v>76</v>
      </c>
      <c r="B12" s="5"/>
      <c r="C12" s="5"/>
      <c r="D12" s="5"/>
      <c r="E12" s="5"/>
      <c r="F12" s="5"/>
      <c r="G12" s="5"/>
      <c r="H12" s="5"/>
      <c r="I12" s="5"/>
      <c r="J12" s="10"/>
    </row>
    <row r="13" spans="1:10" ht="27" customHeight="1">
      <c r="A13" s="6" t="s">
        <v>0</v>
      </c>
      <c r="B13" s="120" t="s">
        <v>82</v>
      </c>
      <c r="C13" s="121"/>
      <c r="D13" s="121"/>
      <c r="E13" s="121"/>
      <c r="F13" s="121"/>
      <c r="G13" s="121"/>
      <c r="H13" s="121"/>
      <c r="I13" s="121"/>
      <c r="J13" s="122"/>
    </row>
    <row r="14" spans="1:10" ht="27" customHeight="1">
      <c r="A14" s="6" t="s">
        <v>3</v>
      </c>
      <c r="B14" s="102" t="s">
        <v>54</v>
      </c>
      <c r="C14" s="103"/>
      <c r="D14" s="103"/>
      <c r="E14" s="103"/>
      <c r="F14" s="103"/>
      <c r="G14" s="103"/>
      <c r="H14" s="103"/>
      <c r="I14" s="103"/>
      <c r="J14" s="104"/>
    </row>
    <row r="15" spans="1:10" ht="27" customHeight="1">
      <c r="A15" s="6" t="s">
        <v>2</v>
      </c>
      <c r="B15" s="102" t="s">
        <v>32</v>
      </c>
      <c r="C15" s="103"/>
      <c r="D15" s="103"/>
      <c r="E15" s="103"/>
      <c r="F15" s="103"/>
      <c r="G15" s="103"/>
      <c r="H15" s="103"/>
      <c r="I15" s="103"/>
      <c r="J15" s="104"/>
    </row>
    <row r="16" spans="1:10" ht="24.75" customHeight="1">
      <c r="A16" s="78" t="s">
        <v>1</v>
      </c>
      <c r="B16" s="80" t="s">
        <v>78</v>
      </c>
      <c r="C16" s="93"/>
      <c r="D16" s="93"/>
      <c r="E16" s="94"/>
      <c r="F16" s="89" t="s">
        <v>4</v>
      </c>
      <c r="G16" s="114"/>
      <c r="H16" s="108" t="s">
        <v>79</v>
      </c>
      <c r="I16" s="109"/>
      <c r="J16" s="110"/>
    </row>
    <row r="17" spans="1:10" s="7" customFormat="1" ht="24.75" customHeight="1">
      <c r="A17" s="79"/>
      <c r="B17" s="95"/>
      <c r="C17" s="96"/>
      <c r="D17" s="96"/>
      <c r="E17" s="97"/>
      <c r="F17" s="91"/>
      <c r="G17" s="115"/>
      <c r="H17" s="111" t="s">
        <v>80</v>
      </c>
      <c r="I17" s="112"/>
      <c r="J17" s="113"/>
    </row>
    <row r="18" spans="1:10" s="15" customFormat="1" ht="27" customHeight="1">
      <c r="A18" s="6" t="s">
        <v>5</v>
      </c>
      <c r="B18" s="129" t="s">
        <v>85</v>
      </c>
      <c r="C18" s="130"/>
      <c r="D18" s="130"/>
      <c r="E18" s="130"/>
      <c r="F18" s="130"/>
      <c r="G18" s="130"/>
      <c r="H18" s="130"/>
      <c r="I18" s="130"/>
      <c r="J18" s="131"/>
    </row>
    <row r="19" spans="1:10" s="15" customFormat="1" ht="27" customHeight="1">
      <c r="A19" s="47" t="s">
        <v>72</v>
      </c>
      <c r="B19" s="48"/>
      <c r="C19" s="6" t="s">
        <v>10</v>
      </c>
      <c r="D19" s="62" t="s">
        <v>11</v>
      </c>
      <c r="E19" s="63"/>
      <c r="F19" s="13" t="s">
        <v>12</v>
      </c>
      <c r="G19" s="6" t="s">
        <v>13</v>
      </c>
      <c r="H19" s="6" t="s">
        <v>14</v>
      </c>
      <c r="I19" s="62" t="s">
        <v>15</v>
      </c>
      <c r="J19" s="63"/>
    </row>
    <row r="20" spans="1:10" s="15" customFormat="1" ht="25.5" customHeight="1">
      <c r="A20" s="45" t="s">
        <v>55</v>
      </c>
      <c r="B20" s="46"/>
      <c r="C20" s="14" t="s">
        <v>58</v>
      </c>
      <c r="D20" s="123">
        <v>57860</v>
      </c>
      <c r="E20" s="123"/>
      <c r="F20" s="19" t="s">
        <v>59</v>
      </c>
      <c r="G20" s="22">
        <v>15.5</v>
      </c>
      <c r="H20" s="20">
        <f>SUM(D20*G20)</f>
        <v>896830</v>
      </c>
      <c r="I20" s="49"/>
      <c r="J20" s="49"/>
    </row>
    <row r="21" spans="1:10" s="15" customFormat="1" ht="25.5" customHeight="1">
      <c r="A21" s="45" t="s">
        <v>56</v>
      </c>
      <c r="B21" s="46"/>
      <c r="C21" s="14"/>
      <c r="D21" s="123">
        <v>57860</v>
      </c>
      <c r="E21" s="123"/>
      <c r="F21" s="19" t="s">
        <v>53</v>
      </c>
      <c r="G21" s="22">
        <v>9.5</v>
      </c>
      <c r="H21" s="20">
        <f>SUM(D21*G21)</f>
        <v>549670</v>
      </c>
      <c r="I21" s="49"/>
      <c r="J21" s="49"/>
    </row>
    <row r="22" spans="1:10" s="15" customFormat="1" ht="25.5" customHeight="1">
      <c r="A22" s="45" t="s">
        <v>57</v>
      </c>
      <c r="B22" s="46"/>
      <c r="C22" s="14"/>
      <c r="D22" s="123">
        <v>57860</v>
      </c>
      <c r="E22" s="123"/>
      <c r="F22" s="19" t="s">
        <v>53</v>
      </c>
      <c r="G22" s="22">
        <v>9.5</v>
      </c>
      <c r="H22" s="20">
        <f>SUM(D22*G22)</f>
        <v>549670</v>
      </c>
      <c r="I22" s="49"/>
      <c r="J22" s="49"/>
    </row>
    <row r="23" spans="1:10" s="15" customFormat="1" ht="25.5" customHeight="1">
      <c r="A23" s="45"/>
      <c r="B23" s="46"/>
      <c r="C23" s="14"/>
      <c r="D23" s="123"/>
      <c r="E23" s="123"/>
      <c r="F23" s="19"/>
      <c r="G23" s="20"/>
      <c r="H23" s="20"/>
      <c r="I23" s="85"/>
      <c r="J23" s="86"/>
    </row>
    <row r="24" spans="1:10" s="15" customFormat="1" ht="25.5" customHeight="1">
      <c r="A24" s="47"/>
      <c r="B24" s="48"/>
      <c r="C24" s="14"/>
      <c r="D24" s="49"/>
      <c r="E24" s="49"/>
      <c r="F24" s="14"/>
      <c r="G24" s="14"/>
      <c r="H24" s="14"/>
      <c r="I24" s="49"/>
      <c r="J24" s="49"/>
    </row>
    <row r="25" spans="1:10" s="15" customFormat="1" ht="25.5" customHeight="1">
      <c r="A25" s="40" t="s">
        <v>23</v>
      </c>
      <c r="B25" s="41"/>
      <c r="C25" s="14"/>
      <c r="D25" s="49"/>
      <c r="E25" s="49"/>
      <c r="F25" s="14"/>
      <c r="G25" s="14"/>
      <c r="H25" s="20">
        <f>SUM(H20:H24)</f>
        <v>1996170</v>
      </c>
      <c r="I25" s="49"/>
      <c r="J25" s="49"/>
    </row>
    <row r="26" spans="1:10" s="28" customFormat="1" ht="25.5" customHeight="1">
      <c r="A26" s="105" t="s">
        <v>22</v>
      </c>
      <c r="B26" s="106"/>
      <c r="C26" s="26"/>
      <c r="D26" s="107"/>
      <c r="E26" s="107"/>
      <c r="F26" s="26"/>
      <c r="G26" s="26"/>
      <c r="H26" s="27">
        <f>ROUNDDOWN(H25*0.1,-0.1)</f>
        <v>199617</v>
      </c>
      <c r="I26" s="107"/>
      <c r="J26" s="107"/>
    </row>
    <row r="27" spans="1:10" s="15" customFormat="1" ht="25.5" customHeight="1">
      <c r="A27" s="40" t="s">
        <v>24</v>
      </c>
      <c r="B27" s="41"/>
      <c r="C27" s="14"/>
      <c r="D27" s="49"/>
      <c r="E27" s="49"/>
      <c r="F27" s="14"/>
      <c r="G27" s="14"/>
      <c r="H27" s="20">
        <f>SUM(H25:H26)</f>
        <v>2195787</v>
      </c>
      <c r="I27" s="49"/>
      <c r="J27" s="49"/>
    </row>
    <row r="28" spans="1:10" ht="15.75" customHeight="1">
      <c r="A28" s="53"/>
      <c r="B28" s="53"/>
      <c r="C28" s="54"/>
      <c r="D28" s="54"/>
      <c r="E28" s="54"/>
      <c r="F28" s="54"/>
      <c r="G28" s="54"/>
      <c r="H28" s="54"/>
      <c r="I28" s="54"/>
      <c r="J28" s="54"/>
    </row>
    <row r="29" spans="1:10" ht="50.25" customHeight="1">
      <c r="A29" s="12" t="s">
        <v>18</v>
      </c>
      <c r="B29" s="42" t="s">
        <v>75</v>
      </c>
      <c r="C29" s="127"/>
      <c r="D29" s="128"/>
      <c r="E29" s="55" t="s">
        <v>7</v>
      </c>
      <c r="F29" s="56"/>
      <c r="G29" s="56"/>
      <c r="H29" s="57"/>
      <c r="I29" s="58"/>
      <c r="J29" s="16"/>
    </row>
    <row r="30" spans="1:10" s="24" customFormat="1" ht="19.5" customHeight="1">
      <c r="A30" s="23" t="s">
        <v>16</v>
      </c>
      <c r="B30" s="23"/>
      <c r="C30" s="23"/>
      <c r="D30" s="23"/>
      <c r="E30" s="23"/>
      <c r="F30" s="23"/>
      <c r="G30" s="23"/>
      <c r="H30" s="23"/>
      <c r="I30" s="23"/>
      <c r="J30" s="23"/>
    </row>
    <row r="31" spans="1:10" s="25" customFormat="1" ht="19.5" customHeight="1">
      <c r="A31" s="52" t="s">
        <v>21</v>
      </c>
      <c r="B31" s="52"/>
      <c r="C31" s="52"/>
      <c r="D31" s="52"/>
      <c r="E31" s="52"/>
      <c r="F31" s="52"/>
      <c r="G31" s="52"/>
      <c r="H31" s="52"/>
      <c r="I31" s="52"/>
      <c r="J31" s="52"/>
    </row>
    <row r="32" spans="1:10" s="25" customFormat="1" ht="19.5" customHeight="1">
      <c r="A32" s="52" t="s">
        <v>17</v>
      </c>
      <c r="B32" s="52"/>
      <c r="C32" s="52"/>
      <c r="D32" s="52"/>
      <c r="E32" s="52"/>
      <c r="F32" s="52"/>
      <c r="G32" s="52"/>
      <c r="H32" s="52"/>
      <c r="I32" s="52"/>
      <c r="J32" s="52"/>
    </row>
    <row r="33" spans="1:10" s="25" customFormat="1" ht="19.5" customHeight="1">
      <c r="A33" s="52" t="s">
        <v>20</v>
      </c>
      <c r="B33" s="52"/>
      <c r="C33" s="52"/>
      <c r="D33" s="52"/>
      <c r="E33" s="52"/>
      <c r="F33" s="52"/>
      <c r="G33" s="52"/>
      <c r="H33" s="52"/>
      <c r="I33" s="52"/>
      <c r="J33" s="52"/>
    </row>
    <row r="34" ht="19.5" customHeight="1"/>
    <row r="35" spans="1:10" ht="19.5" customHeight="1">
      <c r="A35" s="50"/>
      <c r="B35" s="50"/>
      <c r="C35" s="51"/>
      <c r="D35" s="51"/>
      <c r="E35" s="51"/>
      <c r="F35" s="51"/>
      <c r="G35" s="51"/>
      <c r="H35" s="51"/>
      <c r="I35" s="51"/>
      <c r="J35" s="51"/>
    </row>
  </sheetData>
  <sheetProtection/>
  <mergeCells count="52">
    <mergeCell ref="A24:B24"/>
    <mergeCell ref="A25:B25"/>
    <mergeCell ref="A22:B22"/>
    <mergeCell ref="D27:E27"/>
    <mergeCell ref="A26:B26"/>
    <mergeCell ref="A27:B27"/>
    <mergeCell ref="D26:E26"/>
    <mergeCell ref="A35:J35"/>
    <mergeCell ref="A32:J32"/>
    <mergeCell ref="A33:J33"/>
    <mergeCell ref="A28:J28"/>
    <mergeCell ref="A31:J31"/>
    <mergeCell ref="E29:F29"/>
    <mergeCell ref="B29:D29"/>
    <mergeCell ref="G29:I29"/>
    <mergeCell ref="I27:J27"/>
    <mergeCell ref="I24:J24"/>
    <mergeCell ref="A21:B21"/>
    <mergeCell ref="A23:B23"/>
    <mergeCell ref="D23:E23"/>
    <mergeCell ref="I26:J26"/>
    <mergeCell ref="D21:E21"/>
    <mergeCell ref="D22:E22"/>
    <mergeCell ref="D24:E24"/>
    <mergeCell ref="D25:E25"/>
    <mergeCell ref="I3:J3"/>
    <mergeCell ref="I4:J4"/>
    <mergeCell ref="I19:J19"/>
    <mergeCell ref="A5:J5"/>
    <mergeCell ref="E8:J8"/>
    <mergeCell ref="B7:C7"/>
    <mergeCell ref="A16:A17"/>
    <mergeCell ref="B14:J14"/>
    <mergeCell ref="A20:B20"/>
    <mergeCell ref="B18:J18"/>
    <mergeCell ref="B15:J15"/>
    <mergeCell ref="I20:J20"/>
    <mergeCell ref="A19:B19"/>
    <mergeCell ref="F16:G17"/>
    <mergeCell ref="B16:E17"/>
    <mergeCell ref="D19:E19"/>
    <mergeCell ref="D20:E20"/>
    <mergeCell ref="I25:J25"/>
    <mergeCell ref="F9:J9"/>
    <mergeCell ref="H16:J16"/>
    <mergeCell ref="H17:J17"/>
    <mergeCell ref="I23:J23"/>
    <mergeCell ref="I21:J21"/>
    <mergeCell ref="I22:J22"/>
    <mergeCell ref="E10:J10"/>
    <mergeCell ref="F11:I11"/>
    <mergeCell ref="B13:J13"/>
  </mergeCells>
  <printOptions horizontalCentered="1" verticalCentered="1"/>
  <pageMargins left="0.4724409448818898" right="0.3937007874015748" top="0.7874015748031497" bottom="0.1968503937007874" header="0.5118110236220472" footer="0.11811023622047245"/>
  <pageSetup cellComments="asDisplayed" fitToHeight="1"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sheetPr>
    <tabColor indexed="35"/>
    <pageSetUpPr fitToPage="1"/>
  </sheetPr>
  <dimension ref="A2:J36"/>
  <sheetViews>
    <sheetView tabSelected="1" zoomScale="70" zoomScaleNormal="70" zoomScalePageLayoutView="0" workbookViewId="0" topLeftCell="A7">
      <selection activeCell="U21" sqref="U21"/>
    </sheetView>
  </sheetViews>
  <sheetFormatPr defaultColWidth="9.00390625" defaultRowHeight="31.5" customHeight="1"/>
  <cols>
    <col min="1" max="1" width="14.50390625" style="1" customWidth="1"/>
    <col min="2" max="2" width="4.375" style="1" customWidth="1"/>
    <col min="3" max="3" width="18.875" style="1" customWidth="1"/>
    <col min="4" max="4" width="1.75390625" style="1" customWidth="1"/>
    <col min="5" max="5" width="8.875" style="1" customWidth="1"/>
    <col min="6" max="6" width="6.875" style="1" customWidth="1"/>
    <col min="7" max="7" width="13.625" style="1" customWidth="1"/>
    <col min="8" max="8" width="16.50390625" style="1" customWidth="1"/>
    <col min="9" max="9" width="3.125" style="1" customWidth="1"/>
    <col min="10" max="10" width="9.25390625" style="9" customWidth="1"/>
    <col min="11" max="18" width="9.00390625" style="1" customWidth="1"/>
    <col min="19" max="20" width="9.50390625" style="1" bestFit="1" customWidth="1"/>
    <col min="21" max="16384" width="9.00390625" style="1" customWidth="1"/>
  </cols>
  <sheetData>
    <row r="2" spans="1:10" s="29" customFormat="1" ht="22.5" customHeight="1">
      <c r="A2" s="29" t="s">
        <v>66</v>
      </c>
      <c r="J2" s="30"/>
    </row>
    <row r="3" spans="1:10" s="29" customFormat="1" ht="33" customHeight="1">
      <c r="A3" s="31"/>
      <c r="B3" s="32"/>
      <c r="C3" s="32"/>
      <c r="D3" s="32"/>
      <c r="E3" s="32"/>
      <c r="F3" s="32"/>
      <c r="G3" s="32"/>
      <c r="H3" s="32"/>
      <c r="I3" s="66" t="s">
        <v>8</v>
      </c>
      <c r="J3" s="67"/>
    </row>
    <row r="4" spans="1:10" s="29" customFormat="1" ht="21.75" customHeight="1">
      <c r="A4" s="33"/>
      <c r="B4" s="34"/>
      <c r="C4" s="34"/>
      <c r="D4" s="34"/>
      <c r="E4" s="34"/>
      <c r="F4" s="34"/>
      <c r="G4" s="34"/>
      <c r="H4" s="34"/>
      <c r="I4" s="68" t="s">
        <v>19</v>
      </c>
      <c r="J4" s="69"/>
    </row>
    <row r="5" spans="1:10" s="29" customFormat="1" ht="34.5" customHeight="1">
      <c r="A5" s="70" t="s">
        <v>6</v>
      </c>
      <c r="B5" s="71"/>
      <c r="C5" s="72"/>
      <c r="D5" s="72"/>
      <c r="E5" s="72"/>
      <c r="F5" s="72"/>
      <c r="G5" s="72"/>
      <c r="H5" s="72"/>
      <c r="I5" s="72"/>
      <c r="J5" s="73"/>
    </row>
    <row r="6" spans="1:10" s="29" customFormat="1" ht="34.5" customHeight="1">
      <c r="A6" s="33"/>
      <c r="B6" s="34"/>
      <c r="C6" s="34"/>
      <c r="D6" s="34"/>
      <c r="E6" s="34"/>
      <c r="F6" s="34"/>
      <c r="G6" s="34"/>
      <c r="H6" s="34"/>
      <c r="I6" s="34"/>
      <c r="J6" s="35" t="s">
        <v>74</v>
      </c>
    </row>
    <row r="7" spans="1:10" s="29" customFormat="1" ht="27.75" customHeight="1">
      <c r="A7" s="36" t="s">
        <v>64</v>
      </c>
      <c r="B7" s="87" t="s">
        <v>65</v>
      </c>
      <c r="C7" s="87"/>
      <c r="D7" s="34"/>
      <c r="E7" s="34"/>
      <c r="F7" s="34"/>
      <c r="G7" s="34"/>
      <c r="H7" s="34"/>
      <c r="I7" s="34"/>
      <c r="J7" s="37"/>
    </row>
    <row r="8" spans="1:10" s="29" customFormat="1" ht="18.75" customHeight="1">
      <c r="A8" s="33"/>
      <c r="B8" s="34"/>
      <c r="E8" s="77" t="s">
        <v>26</v>
      </c>
      <c r="F8" s="77"/>
      <c r="G8" s="77"/>
      <c r="H8" s="77"/>
      <c r="I8" s="77"/>
      <c r="J8" s="65"/>
    </row>
    <row r="9" spans="1:10" s="29" customFormat="1" ht="16.5" customHeight="1">
      <c r="A9" s="33"/>
      <c r="B9" s="34"/>
      <c r="D9" s="39" t="s">
        <v>63</v>
      </c>
      <c r="E9" s="34"/>
      <c r="F9" s="64"/>
      <c r="G9" s="64"/>
      <c r="H9" s="64"/>
      <c r="I9" s="64"/>
      <c r="J9" s="65"/>
    </row>
    <row r="10" spans="1:10" ht="18" customHeight="1">
      <c r="A10" s="2"/>
      <c r="B10" s="3"/>
      <c r="C10" s="8"/>
      <c r="D10" s="8"/>
      <c r="E10" s="83" t="s">
        <v>27</v>
      </c>
      <c r="F10" s="83"/>
      <c r="G10" s="83"/>
      <c r="H10" s="83"/>
      <c r="I10" s="83"/>
      <c r="J10" s="84"/>
    </row>
    <row r="11" spans="1:10" ht="39" customHeight="1">
      <c r="A11" s="2"/>
      <c r="B11" s="3"/>
      <c r="C11" s="8"/>
      <c r="D11" s="8"/>
      <c r="E11" s="17"/>
      <c r="F11" s="116" t="s">
        <v>28</v>
      </c>
      <c r="G11" s="116"/>
      <c r="H11" s="116"/>
      <c r="I11" s="116"/>
      <c r="J11" s="11"/>
    </row>
    <row r="12" spans="1:10" ht="27.75" customHeight="1">
      <c r="A12" s="4" t="s">
        <v>76</v>
      </c>
      <c r="B12" s="5"/>
      <c r="C12" s="5"/>
      <c r="D12" s="5"/>
      <c r="E12" s="5"/>
      <c r="F12" s="5"/>
      <c r="G12" s="5"/>
      <c r="H12" s="5"/>
      <c r="I12" s="5"/>
      <c r="J12" s="10"/>
    </row>
    <row r="13" spans="1:10" ht="27" customHeight="1">
      <c r="A13" s="6" t="s">
        <v>0</v>
      </c>
      <c r="B13" s="120" t="s">
        <v>83</v>
      </c>
      <c r="C13" s="121"/>
      <c r="D13" s="121"/>
      <c r="E13" s="121"/>
      <c r="F13" s="121"/>
      <c r="G13" s="121"/>
      <c r="H13" s="121"/>
      <c r="I13" s="121"/>
      <c r="J13" s="122"/>
    </row>
    <row r="14" spans="1:10" ht="27" customHeight="1">
      <c r="A14" s="6" t="s">
        <v>3</v>
      </c>
      <c r="B14" s="102" t="s">
        <v>33</v>
      </c>
      <c r="C14" s="103"/>
      <c r="D14" s="103"/>
      <c r="E14" s="103"/>
      <c r="F14" s="103"/>
      <c r="G14" s="103"/>
      <c r="H14" s="103"/>
      <c r="I14" s="103"/>
      <c r="J14" s="104"/>
    </row>
    <row r="15" spans="1:10" ht="27" customHeight="1">
      <c r="A15" s="6" t="s">
        <v>2</v>
      </c>
      <c r="B15" s="102" t="s">
        <v>32</v>
      </c>
      <c r="C15" s="103"/>
      <c r="D15" s="103"/>
      <c r="E15" s="103"/>
      <c r="F15" s="103"/>
      <c r="G15" s="103"/>
      <c r="H15" s="103"/>
      <c r="I15" s="103"/>
      <c r="J15" s="104"/>
    </row>
    <row r="16" spans="1:10" ht="24.75" customHeight="1">
      <c r="A16" s="78" t="s">
        <v>1</v>
      </c>
      <c r="B16" s="80" t="s">
        <v>78</v>
      </c>
      <c r="C16" s="93"/>
      <c r="D16" s="93"/>
      <c r="E16" s="94"/>
      <c r="F16" s="89" t="s">
        <v>4</v>
      </c>
      <c r="G16" s="114"/>
      <c r="H16" s="108" t="s">
        <v>79</v>
      </c>
      <c r="I16" s="109"/>
      <c r="J16" s="110"/>
    </row>
    <row r="17" spans="1:10" s="7" customFormat="1" ht="24.75" customHeight="1">
      <c r="A17" s="79"/>
      <c r="B17" s="95"/>
      <c r="C17" s="96"/>
      <c r="D17" s="96"/>
      <c r="E17" s="97"/>
      <c r="F17" s="91"/>
      <c r="G17" s="115"/>
      <c r="H17" s="111" t="s">
        <v>87</v>
      </c>
      <c r="I17" s="112"/>
      <c r="J17" s="113"/>
    </row>
    <row r="18" spans="1:10" s="15" customFormat="1" ht="27" customHeight="1">
      <c r="A18" s="6" t="s">
        <v>5</v>
      </c>
      <c r="B18" s="129" t="s">
        <v>86</v>
      </c>
      <c r="C18" s="130"/>
      <c r="D18" s="130"/>
      <c r="E18" s="130"/>
      <c r="F18" s="130"/>
      <c r="G18" s="130"/>
      <c r="H18" s="130"/>
      <c r="I18" s="130"/>
      <c r="J18" s="131"/>
    </row>
    <row r="19" spans="1:10" s="15" customFormat="1" ht="27" customHeight="1">
      <c r="A19" s="47" t="s">
        <v>9</v>
      </c>
      <c r="B19" s="48"/>
      <c r="C19" s="6" t="s">
        <v>10</v>
      </c>
      <c r="D19" s="62" t="s">
        <v>11</v>
      </c>
      <c r="E19" s="63"/>
      <c r="F19" s="13" t="s">
        <v>12</v>
      </c>
      <c r="G19" s="6" t="s">
        <v>13</v>
      </c>
      <c r="H19" s="6" t="s">
        <v>14</v>
      </c>
      <c r="I19" s="62" t="s">
        <v>15</v>
      </c>
      <c r="J19" s="63"/>
    </row>
    <row r="20" spans="1:10" s="15" customFormat="1" ht="25.5" customHeight="1">
      <c r="A20" s="47" t="s">
        <v>84</v>
      </c>
      <c r="B20" s="48"/>
      <c r="C20" s="14"/>
      <c r="D20" s="49"/>
      <c r="E20" s="49"/>
      <c r="F20" s="14"/>
      <c r="G20" s="14"/>
      <c r="H20" s="14"/>
      <c r="I20" s="49"/>
      <c r="J20" s="49"/>
    </row>
    <row r="21" spans="1:10" s="15" customFormat="1" ht="25.5" customHeight="1">
      <c r="A21" s="45" t="s">
        <v>34</v>
      </c>
      <c r="B21" s="46"/>
      <c r="C21" s="14"/>
      <c r="D21" s="49">
        <v>1</v>
      </c>
      <c r="E21" s="49"/>
      <c r="F21" s="19" t="s">
        <v>38</v>
      </c>
      <c r="G21" s="20">
        <v>1500000</v>
      </c>
      <c r="H21" s="20">
        <f>SUM(D21*G21)</f>
        <v>1500000</v>
      </c>
      <c r="I21" s="49"/>
      <c r="J21" s="49"/>
    </row>
    <row r="22" spans="1:10" s="15" customFormat="1" ht="25.5" customHeight="1">
      <c r="A22" s="45" t="s">
        <v>35</v>
      </c>
      <c r="B22" s="46"/>
      <c r="C22" s="14"/>
      <c r="D22" s="49">
        <v>1</v>
      </c>
      <c r="E22" s="49"/>
      <c r="F22" s="19" t="s">
        <v>38</v>
      </c>
      <c r="G22" s="20">
        <v>300000</v>
      </c>
      <c r="H22" s="20">
        <f>SUM(D22*G22)</f>
        <v>300000</v>
      </c>
      <c r="I22" s="49"/>
      <c r="J22" s="49"/>
    </row>
    <row r="23" spans="1:10" s="15" customFormat="1" ht="25.5" customHeight="1">
      <c r="A23" s="45" t="s">
        <v>36</v>
      </c>
      <c r="B23" s="46"/>
      <c r="C23" s="14"/>
      <c r="D23" s="49">
        <v>1</v>
      </c>
      <c r="E23" s="49"/>
      <c r="F23" s="19" t="s">
        <v>38</v>
      </c>
      <c r="G23" s="20">
        <v>2400000</v>
      </c>
      <c r="H23" s="20">
        <f>SUM(D23*G23)</f>
        <v>2400000</v>
      </c>
      <c r="I23" s="49"/>
      <c r="J23" s="49"/>
    </row>
    <row r="24" spans="1:10" s="15" customFormat="1" ht="25.5" customHeight="1">
      <c r="A24" s="45" t="s">
        <v>37</v>
      </c>
      <c r="B24" s="46"/>
      <c r="C24" s="14"/>
      <c r="D24" s="49">
        <v>1</v>
      </c>
      <c r="E24" s="49"/>
      <c r="F24" s="19" t="s">
        <v>38</v>
      </c>
      <c r="G24" s="20">
        <v>500000</v>
      </c>
      <c r="H24" s="20">
        <f>SUM(D24*G24)</f>
        <v>500000</v>
      </c>
      <c r="I24" s="85"/>
      <c r="J24" s="86"/>
    </row>
    <row r="25" spans="1:10" s="15" customFormat="1" ht="25.5" customHeight="1">
      <c r="A25" s="47"/>
      <c r="B25" s="48"/>
      <c r="C25" s="14"/>
      <c r="D25" s="49"/>
      <c r="E25" s="49"/>
      <c r="F25" s="14"/>
      <c r="G25" s="14"/>
      <c r="H25" s="14"/>
      <c r="I25" s="49"/>
      <c r="J25" s="49"/>
    </row>
    <row r="26" spans="1:10" s="15" customFormat="1" ht="25.5" customHeight="1">
      <c r="A26" s="40" t="s">
        <v>23</v>
      </c>
      <c r="B26" s="41"/>
      <c r="C26" s="14"/>
      <c r="D26" s="49"/>
      <c r="E26" s="49"/>
      <c r="F26" s="14"/>
      <c r="G26" s="14"/>
      <c r="H26" s="20">
        <f>SUM(H21:H25)</f>
        <v>4700000</v>
      </c>
      <c r="I26" s="49"/>
      <c r="J26" s="49"/>
    </row>
    <row r="27" spans="1:10" s="28" customFormat="1" ht="25.5" customHeight="1">
      <c r="A27" s="105" t="s">
        <v>22</v>
      </c>
      <c r="B27" s="106"/>
      <c r="C27" s="26"/>
      <c r="D27" s="107"/>
      <c r="E27" s="107"/>
      <c r="F27" s="26"/>
      <c r="G27" s="26"/>
      <c r="H27" s="27">
        <f>ROUNDDOWN(H26*0.1,-0.1)</f>
        <v>470000</v>
      </c>
      <c r="I27" s="107"/>
      <c r="J27" s="107"/>
    </row>
    <row r="28" spans="1:10" s="15" customFormat="1" ht="25.5" customHeight="1">
      <c r="A28" s="40" t="s">
        <v>24</v>
      </c>
      <c r="B28" s="41"/>
      <c r="C28" s="14"/>
      <c r="D28" s="49"/>
      <c r="E28" s="49"/>
      <c r="F28" s="14"/>
      <c r="G28" s="14"/>
      <c r="H28" s="20">
        <f>SUM(H26:H27)</f>
        <v>5170000</v>
      </c>
      <c r="I28" s="49"/>
      <c r="J28" s="49"/>
    </row>
    <row r="29" spans="1:10" ht="15.75" customHeight="1">
      <c r="A29" s="53"/>
      <c r="B29" s="53"/>
      <c r="C29" s="54"/>
      <c r="D29" s="54"/>
      <c r="E29" s="54"/>
      <c r="F29" s="54"/>
      <c r="G29" s="54"/>
      <c r="H29" s="54"/>
      <c r="I29" s="54"/>
      <c r="J29" s="54"/>
    </row>
    <row r="30" spans="1:10" ht="50.25" customHeight="1">
      <c r="A30" s="12" t="s">
        <v>18</v>
      </c>
      <c r="B30" s="42" t="s">
        <v>75</v>
      </c>
      <c r="C30" s="127"/>
      <c r="D30" s="128"/>
      <c r="E30" s="55" t="s">
        <v>7</v>
      </c>
      <c r="F30" s="56"/>
      <c r="G30" s="56"/>
      <c r="H30" s="57"/>
      <c r="I30" s="58"/>
      <c r="J30" s="16"/>
    </row>
    <row r="31" spans="1:10" s="24" customFormat="1" ht="19.5" customHeight="1">
      <c r="A31" s="23" t="s">
        <v>16</v>
      </c>
      <c r="B31" s="23"/>
      <c r="C31" s="23"/>
      <c r="D31" s="23"/>
      <c r="E31" s="23"/>
      <c r="F31" s="23"/>
      <c r="G31" s="23"/>
      <c r="H31" s="23"/>
      <c r="I31" s="23"/>
      <c r="J31" s="23"/>
    </row>
    <row r="32" spans="1:10" s="25" customFormat="1" ht="19.5" customHeight="1">
      <c r="A32" s="52" t="s">
        <v>21</v>
      </c>
      <c r="B32" s="52"/>
      <c r="C32" s="52"/>
      <c r="D32" s="52"/>
      <c r="E32" s="52"/>
      <c r="F32" s="52"/>
      <c r="G32" s="52"/>
      <c r="H32" s="52"/>
      <c r="I32" s="52"/>
      <c r="J32" s="52"/>
    </row>
    <row r="33" spans="1:10" s="25" customFormat="1" ht="19.5" customHeight="1">
      <c r="A33" s="52" t="s">
        <v>17</v>
      </c>
      <c r="B33" s="52"/>
      <c r="C33" s="52"/>
      <c r="D33" s="52"/>
      <c r="E33" s="52"/>
      <c r="F33" s="52"/>
      <c r="G33" s="52"/>
      <c r="H33" s="52"/>
      <c r="I33" s="52"/>
      <c r="J33" s="52"/>
    </row>
    <row r="34" spans="1:10" s="25" customFormat="1" ht="19.5" customHeight="1">
      <c r="A34" s="52" t="s">
        <v>20</v>
      </c>
      <c r="B34" s="52"/>
      <c r="C34" s="52"/>
      <c r="D34" s="52"/>
      <c r="E34" s="52"/>
      <c r="F34" s="52"/>
      <c r="G34" s="52"/>
      <c r="H34" s="52"/>
      <c r="I34" s="52"/>
      <c r="J34" s="52"/>
    </row>
    <row r="35" ht="19.5" customHeight="1"/>
    <row r="36" spans="1:10" ht="19.5" customHeight="1">
      <c r="A36" s="50"/>
      <c r="B36" s="50"/>
      <c r="C36" s="51"/>
      <c r="D36" s="51"/>
      <c r="E36" s="51"/>
      <c r="F36" s="51"/>
      <c r="G36" s="51"/>
      <c r="H36" s="51"/>
      <c r="I36" s="51"/>
      <c r="J36" s="51"/>
    </row>
  </sheetData>
  <sheetProtection/>
  <mergeCells count="55">
    <mergeCell ref="F9:J9"/>
    <mergeCell ref="H17:J17"/>
    <mergeCell ref="I24:J24"/>
    <mergeCell ref="D19:E19"/>
    <mergeCell ref="D24:E24"/>
    <mergeCell ref="A19:B19"/>
    <mergeCell ref="A20:B20"/>
    <mergeCell ref="A22:B22"/>
    <mergeCell ref="A24:B24"/>
    <mergeCell ref="D22:E22"/>
    <mergeCell ref="D25:E25"/>
    <mergeCell ref="D26:E26"/>
    <mergeCell ref="D27:E27"/>
    <mergeCell ref="I26:J26"/>
    <mergeCell ref="I25:J25"/>
    <mergeCell ref="D23:E23"/>
    <mergeCell ref="I27:J27"/>
    <mergeCell ref="E10:J10"/>
    <mergeCell ref="D20:E20"/>
    <mergeCell ref="D21:E21"/>
    <mergeCell ref="F11:I11"/>
    <mergeCell ref="F16:G17"/>
    <mergeCell ref="B16:E17"/>
    <mergeCell ref="I21:J21"/>
    <mergeCell ref="B14:J14"/>
    <mergeCell ref="A5:J5"/>
    <mergeCell ref="A27:B27"/>
    <mergeCell ref="E8:J8"/>
    <mergeCell ref="A21:B21"/>
    <mergeCell ref="B18:J18"/>
    <mergeCell ref="B15:J15"/>
    <mergeCell ref="B7:C7"/>
    <mergeCell ref="B13:J13"/>
    <mergeCell ref="A16:A17"/>
    <mergeCell ref="H16:J16"/>
    <mergeCell ref="B30:D30"/>
    <mergeCell ref="A28:B28"/>
    <mergeCell ref="I28:J28"/>
    <mergeCell ref="I3:J3"/>
    <mergeCell ref="I4:J4"/>
    <mergeCell ref="I19:J19"/>
    <mergeCell ref="G30:I30"/>
    <mergeCell ref="I20:J20"/>
    <mergeCell ref="I22:J22"/>
    <mergeCell ref="I23:J23"/>
    <mergeCell ref="A25:B25"/>
    <mergeCell ref="A26:B26"/>
    <mergeCell ref="A23:B23"/>
    <mergeCell ref="A36:J36"/>
    <mergeCell ref="A33:J33"/>
    <mergeCell ref="A34:J34"/>
    <mergeCell ref="A29:J29"/>
    <mergeCell ref="A32:J32"/>
    <mergeCell ref="D28:E28"/>
    <mergeCell ref="E30:F30"/>
  </mergeCells>
  <printOptions horizontalCentered="1" verticalCentered="1"/>
  <pageMargins left="0.4724409448818898" right="0.3937007874015748" top="0.7874015748031497" bottom="0.1968503937007874" header="0.5118110236220472" footer="0.11811023622047245"/>
  <pageSetup cellComments="asDisplayed" fitToHeight="1" fitToWidth="1" horizontalDpi="600" verticalDpi="600" orientation="landscape" paperSize="9" scale="6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dc:creator>
  <cp:keywords/>
  <dc:description/>
  <cp:lastModifiedBy>keiri_02-06</cp:lastModifiedBy>
  <cp:lastPrinted>2019-04-01T04:50:06Z</cp:lastPrinted>
  <dcterms:created xsi:type="dcterms:W3CDTF">2006-04-28T06:44:13Z</dcterms:created>
  <dcterms:modified xsi:type="dcterms:W3CDTF">2021-10-13T04:08:42Z</dcterms:modified>
  <cp:category/>
  <cp:version/>
  <cp:contentType/>
  <cp:contentStatus/>
</cp:coreProperties>
</file>