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K:\保育課\03　保育入園係\110_広報\(広報)★広報事務（広報紙・ホームページ・ツイッター）\01_ホームページ\R08ホームページ\07_区立こども園（短時間）\R81001(空き数、抽選システム）\"/>
    </mc:Choice>
  </mc:AlternateContent>
  <xr:revisionPtr revIDLastSave="0" documentId="13_ncr:1_{6B8B0A12-8BF4-4E45-80AA-8CAD7C4BBD35}" xr6:coauthVersionLast="47" xr6:coauthVersionMax="47" xr10:uidLastSave="{00000000-0000-0000-0000-000000000000}"/>
  <bookViews>
    <workbookView xWindow="-120" yWindow="-120" windowWidth="20730" windowHeight="9570" activeTab="1" xr2:uid="{00000000-000D-0000-FFFF-FFFF00000000}"/>
  </bookViews>
  <sheets>
    <sheet name="抽選" sheetId="1" r:id="rId1"/>
    <sheet name="VBAコード" sheetId="2" r:id="rId2"/>
  </sheets>
  <definedNames>
    <definedName name="_xlnm.Print_Area" localSheetId="0">抽選!$A:$G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D17" i="1"/>
  <c r="E17" i="1" s="1"/>
  <c r="F17" i="1" s="1"/>
  <c r="D18" i="1"/>
  <c r="E18" i="1" s="1"/>
  <c r="F18" i="1" s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6" i="1"/>
  <c r="E16" i="1" s="1"/>
  <c r="F16" i="1" s="1"/>
  <c r="D5" i="1"/>
  <c r="E5" i="1" s="1"/>
  <c r="F5" i="1" s="1"/>
  <c r="D6" i="1"/>
  <c r="E6" i="1" s="1"/>
  <c r="F6" i="1" s="1"/>
  <c r="D7" i="1"/>
  <c r="E7" i="1" s="1"/>
  <c r="F7" i="1" s="1"/>
  <c r="D8" i="1"/>
  <c r="E8" i="1" s="1"/>
  <c r="F8" i="1" s="1"/>
  <c r="D9" i="1"/>
  <c r="E9" i="1" s="1"/>
  <c r="F9" i="1" s="1"/>
  <c r="D10" i="1"/>
  <c r="E10" i="1" s="1"/>
  <c r="F10" i="1" s="1"/>
  <c r="D11" i="1"/>
  <c r="E11" i="1" s="1"/>
  <c r="F11" i="1" s="1"/>
  <c r="D12" i="1"/>
  <c r="E12" i="1" s="1"/>
  <c r="F12" i="1" s="1"/>
  <c r="D13" i="1"/>
  <c r="E13" i="1" s="1"/>
  <c r="F13" i="1" s="1"/>
  <c r="D14" i="1"/>
  <c r="E14" i="1" s="1"/>
  <c r="F14" i="1" s="1"/>
  <c r="D15" i="1"/>
  <c r="E15" i="1" s="1"/>
  <c r="F15" i="1" s="1"/>
  <c r="D4" i="1"/>
  <c r="E4" i="1" s="1"/>
  <c r="F4" i="1" s="1"/>
</calcChain>
</file>

<file path=xl/sharedStrings.xml><?xml version="1.0" encoding="utf-8"?>
<sst xmlns="http://schemas.openxmlformats.org/spreadsheetml/2006/main" count="41" uniqueCount="37">
  <si>
    <t>抽選番号</t>
    <rPh sb="0" eb="2">
      <t>チュウセン</t>
    </rPh>
    <rPh sb="2" eb="4">
      <t>バンゴウ</t>
    </rPh>
    <phoneticPr fontId="1"/>
  </si>
  <si>
    <t>シード値</t>
    <rPh sb="3" eb="4">
      <t>チ</t>
    </rPh>
    <phoneticPr fontId="1"/>
  </si>
  <si>
    <t>空き枠</t>
    <rPh sb="0" eb="1">
      <t>ア</t>
    </rPh>
    <rPh sb="2" eb="3">
      <t>ワク</t>
    </rPh>
    <phoneticPr fontId="1"/>
  </si>
  <si>
    <t>Sub SecureLottery()</t>
  </si>
  <si>
    <t xml:space="preserve">    Dim seed As Variant</t>
  </si>
  <si>
    <t xml:space="preserve">    Dim i As Long</t>
  </si>
  <si>
    <t xml:space="preserve">    Dim lastRow As Long</t>
  </si>
  <si>
    <t xml:space="preserve">    </t>
  </si>
  <si>
    <t xml:space="preserve">    ' シード値が空の場合はエラー表示して終了</t>
  </si>
  <si>
    <t xml:space="preserve">    If IsEmpty(seed) Then</t>
  </si>
  <si>
    <t xml:space="preserve">        Exit Sub</t>
  </si>
  <si>
    <t xml:space="preserve">    End If</t>
  </si>
  <si>
    <t xml:space="preserve">    ' 2. 乱数パターンの固定</t>
  </si>
  <si>
    <t xml:space="preserve">    Rnd -1</t>
  </si>
  <si>
    <t xml:space="preserve">    Randomize seed</t>
  </si>
  <si>
    <t xml:space="preserve">        ' B列に値が入力されている場合のみ処理</t>
  </si>
  <si>
    <t xml:space="preserve">        If Cells(i, "B").Value &lt;&gt; "" Then</t>
  </si>
  <si>
    <t xml:space="preserve">            ' C列に乱数を生成（0以上1未満の小数）</t>
  </si>
  <si>
    <t xml:space="preserve">            Cells(i, "C").Value = Rnd()</t>
  </si>
  <si>
    <t xml:space="preserve">        Else</t>
  </si>
  <si>
    <t xml:space="preserve">            ' B列が空ならC列もクリアする（前回の残りを消すため）</t>
  </si>
  <si>
    <t xml:space="preserve">            Cells(i, "C").ClearContents</t>
  </si>
  <si>
    <t xml:space="preserve">        End If</t>
  </si>
  <si>
    <t xml:space="preserve">    Next i</t>
  </si>
  <si>
    <t>End Sub</t>
  </si>
  <si>
    <t>乱数生成結果</t>
    <rPh sb="0" eb="2">
      <t>ランスウ</t>
    </rPh>
    <rPh sb="2" eb="4">
      <t>セイセイ</t>
    </rPh>
    <rPh sb="4" eb="6">
      <t>ケッカ</t>
    </rPh>
    <phoneticPr fontId="1"/>
  </si>
  <si>
    <t>抽選順位</t>
    <rPh sb="0" eb="2">
      <t>チュウセン</t>
    </rPh>
    <rPh sb="2" eb="4">
      <t>ジュンイ</t>
    </rPh>
    <phoneticPr fontId="1"/>
  </si>
  <si>
    <t>内定/保留</t>
    <rPh sb="0" eb="2">
      <t>ナイテイ</t>
    </rPh>
    <rPh sb="3" eb="5">
      <t>ホリュウ</t>
    </rPh>
    <phoneticPr fontId="1"/>
  </si>
  <si>
    <t>待機順位</t>
    <rPh sb="0" eb="2">
      <t>タイキ</t>
    </rPh>
    <rPh sb="2" eb="4">
      <t>ジュンイ</t>
    </rPh>
    <phoneticPr fontId="1"/>
  </si>
  <si>
    <t xml:space="preserve">    ' 1. シード値をJ4セルから取得</t>
  </si>
  <si>
    <t xml:space="preserve">    seed = Range("J4").Value</t>
  </si>
  <si>
    <t xml:space="preserve">        MsgBox "J4セルにシード値（数字）を入力してください。", vbExclamation</t>
  </si>
  <si>
    <t xml:space="preserve">    For i = 4 To 103</t>
    <phoneticPr fontId="1"/>
  </si>
  <si>
    <r>
      <t>《抽選方法の概要》
VBAプログラム（※1）により、シード値を固定し抽選番号毎に乱数生成を行い、乱数値の大きい順に内定（落選した方にあっては、待機の順位）を決定します。
《透明性の担保について》
　以下の方法により透明性の担保に努めています。
①申込者に割り当てられる「抽選番号」は事前に確定し申込者へ通知しているため、抽選日以後に変更することはできません。
②シード値を指定することで、どなたでも、いつでも、抽選結果を再現することが出来ます。
③シード値は、「事前に予測不可能なこと」「広く公開されていること」「過去のデータを確認できること」「出力する結果に対し十分に多様な値をとり得ること」を考慮し、日本銀行HPにて毎営業日分について公開される外国為替市況の情報のうち、</t>
    </r>
    <r>
      <rPr>
        <u/>
        <sz val="9"/>
        <color theme="1"/>
        <rFont val="Yu Gothic"/>
        <family val="3"/>
        <charset val="128"/>
        <scheme val="minor"/>
      </rPr>
      <t>抽選日の前営業日分のドル/円(中心相場)</t>
    </r>
    <r>
      <rPr>
        <sz val="9"/>
        <color theme="1"/>
        <rFont val="Yu Gothic"/>
        <family val="2"/>
        <scheme val="minor"/>
      </rPr>
      <t>の値を採用しています（※2）。
【外国為替市況（日次）一覧 : 日本銀行 Bank of Japan】
https://www.boj.or.jp/statistics/market/forex/fxdaily/fxlist/index.htm
※1　コードについては別シートにて公表しています。実行したい場合、マクロのセットアップはご自身で行う必要があります。
※2　実行の結果、一部でも乱数に重複が生じた場合、シード値に1を加算した値を採用し、再実行した結果を全員の結果とします。</t>
    </r>
    <rPh sb="1" eb="3">
      <t>チュウセン</t>
    </rPh>
    <rPh sb="3" eb="5">
      <t>ホウホウ</t>
    </rPh>
    <rPh sb="6" eb="8">
      <t>ガイヨウ</t>
    </rPh>
    <rPh sb="29" eb="30">
      <t>チ</t>
    </rPh>
    <rPh sb="31" eb="33">
      <t>コテイ</t>
    </rPh>
    <rPh sb="34" eb="36">
      <t>チュウセン</t>
    </rPh>
    <rPh sb="36" eb="38">
      <t>バンゴウ</t>
    </rPh>
    <rPh sb="38" eb="39">
      <t>ゴト</t>
    </rPh>
    <rPh sb="40" eb="42">
      <t>ランスウ</t>
    </rPh>
    <rPh sb="42" eb="44">
      <t>セイセイ</t>
    </rPh>
    <rPh sb="45" eb="46">
      <t>オコナ</t>
    </rPh>
    <rPh sb="48" eb="50">
      <t>ランスウ</t>
    </rPh>
    <rPh sb="50" eb="51">
      <t>アタイ</t>
    </rPh>
    <rPh sb="52" eb="53">
      <t>オオ</t>
    </rPh>
    <rPh sb="78" eb="80">
      <t>ケッテイ</t>
    </rPh>
    <rPh sb="86" eb="89">
      <t>トウメイセイ</t>
    </rPh>
    <rPh sb="90" eb="92">
      <t>タンポ</t>
    </rPh>
    <rPh sb="99" eb="101">
      <t>イカ</t>
    </rPh>
    <rPh sb="102" eb="104">
      <t>ホウホウ</t>
    </rPh>
    <rPh sb="107" eb="110">
      <t>トウメイセイ</t>
    </rPh>
    <rPh sb="111" eb="113">
      <t>タンポ</t>
    </rPh>
    <rPh sb="114" eb="115">
      <t>ツト</t>
    </rPh>
    <rPh sb="123" eb="125">
      <t>モウシコミ</t>
    </rPh>
    <rPh sb="125" eb="126">
      <t>シャ</t>
    </rPh>
    <rPh sb="127" eb="128">
      <t>ワ</t>
    </rPh>
    <rPh sb="129" eb="130">
      <t>ア</t>
    </rPh>
    <rPh sb="135" eb="137">
      <t>チュウセン</t>
    </rPh>
    <rPh sb="137" eb="139">
      <t>バンゴウ</t>
    </rPh>
    <rPh sb="141" eb="143">
      <t>ジゼン</t>
    </rPh>
    <rPh sb="144" eb="146">
      <t>カクテイ</t>
    </rPh>
    <rPh sb="147" eb="149">
      <t>モウシコミ</t>
    </rPh>
    <rPh sb="149" eb="150">
      <t>シャ</t>
    </rPh>
    <rPh sb="151" eb="153">
      <t>ツウチ</t>
    </rPh>
    <rPh sb="160" eb="163">
      <t>チュウセンビ</t>
    </rPh>
    <rPh sb="163" eb="165">
      <t>イゴ</t>
    </rPh>
    <rPh sb="166" eb="168">
      <t>ヘンコウ</t>
    </rPh>
    <rPh sb="184" eb="185">
      <t>チ</t>
    </rPh>
    <rPh sb="186" eb="188">
      <t>シテイ</t>
    </rPh>
    <rPh sb="205" eb="207">
      <t>チュウセン</t>
    </rPh>
    <rPh sb="207" eb="209">
      <t>ケッカ</t>
    </rPh>
    <rPh sb="210" eb="212">
      <t>サイゲン</t>
    </rPh>
    <rPh sb="217" eb="219">
      <t>デキ</t>
    </rPh>
    <rPh sb="227" eb="228">
      <t>チ</t>
    </rPh>
    <rPh sb="231" eb="233">
      <t>ジゼン</t>
    </rPh>
    <rPh sb="234" eb="236">
      <t>ヨソク</t>
    </rPh>
    <rPh sb="236" eb="239">
      <t>フカノウ</t>
    </rPh>
    <rPh sb="244" eb="245">
      <t>ヒロ</t>
    </rPh>
    <rPh sb="246" eb="248">
      <t>コウカイ</t>
    </rPh>
    <rPh sb="257" eb="259">
      <t>カコ</t>
    </rPh>
    <rPh sb="264" eb="266">
      <t>カクニン</t>
    </rPh>
    <rPh sb="273" eb="275">
      <t>シュツリョク</t>
    </rPh>
    <rPh sb="277" eb="279">
      <t>ケッカ</t>
    </rPh>
    <rPh sb="280" eb="281">
      <t>タイ</t>
    </rPh>
    <rPh sb="282" eb="284">
      <t>ジュウブン</t>
    </rPh>
    <rPh sb="285" eb="287">
      <t>タヨウ</t>
    </rPh>
    <rPh sb="288" eb="289">
      <t>アタイ</t>
    </rPh>
    <rPh sb="292" eb="293">
      <t>ウ</t>
    </rPh>
    <rPh sb="298" eb="300">
      <t>コウリョ</t>
    </rPh>
    <rPh sb="302" eb="304">
      <t>ニホン</t>
    </rPh>
    <rPh sb="304" eb="306">
      <t>ギンコウ</t>
    </rPh>
    <rPh sb="310" eb="311">
      <t>マイ</t>
    </rPh>
    <rPh sb="311" eb="314">
      <t>エイギョウビ</t>
    </rPh>
    <rPh sb="314" eb="315">
      <t>ブン</t>
    </rPh>
    <rPh sb="319" eb="321">
      <t>コウカイ</t>
    </rPh>
    <rPh sb="324" eb="326">
      <t>ガイコク</t>
    </rPh>
    <rPh sb="326" eb="328">
      <t>カワセ</t>
    </rPh>
    <rPh sb="328" eb="330">
      <t>シキョウ</t>
    </rPh>
    <rPh sb="331" eb="333">
      <t>ジョウホウ</t>
    </rPh>
    <rPh sb="337" eb="340">
      <t>チュウセンビ</t>
    </rPh>
    <rPh sb="341" eb="342">
      <t>ゼン</t>
    </rPh>
    <rPh sb="342" eb="345">
      <t>エイギョウビ</t>
    </rPh>
    <rPh sb="345" eb="346">
      <t>ブン</t>
    </rPh>
    <rPh sb="350" eb="351">
      <t>エン</t>
    </rPh>
    <rPh sb="352" eb="354">
      <t>チュウシン</t>
    </rPh>
    <rPh sb="354" eb="356">
      <t>ソウバ</t>
    </rPh>
    <rPh sb="358" eb="359">
      <t>アタイ</t>
    </rPh>
    <rPh sb="360" eb="362">
      <t>サイヨウ</t>
    </rPh>
    <rPh sb="492" eb="493">
      <t>ベツ</t>
    </rPh>
    <rPh sb="498" eb="500">
      <t>コウヒョウ</t>
    </rPh>
    <rPh sb="506" eb="508">
      <t>ジッコウ</t>
    </rPh>
    <rPh sb="511" eb="513">
      <t>バアイ</t>
    </rPh>
    <rPh sb="526" eb="528">
      <t>ジシン</t>
    </rPh>
    <rPh sb="529" eb="530">
      <t>オコナ</t>
    </rPh>
    <rPh sb="531" eb="533">
      <t>ヒツヨウ</t>
    </rPh>
    <rPh sb="543" eb="545">
      <t>ジッコウ</t>
    </rPh>
    <rPh sb="546" eb="548">
      <t>ケッカ</t>
    </rPh>
    <rPh sb="549" eb="551">
      <t>イチブ</t>
    </rPh>
    <rPh sb="553" eb="555">
      <t>ランスウ</t>
    </rPh>
    <rPh sb="556" eb="558">
      <t>チョウフク</t>
    </rPh>
    <rPh sb="559" eb="560">
      <t>ショウ</t>
    </rPh>
    <rPh sb="562" eb="564">
      <t>バアイ</t>
    </rPh>
    <rPh sb="568" eb="569">
      <t>アタイ</t>
    </rPh>
    <rPh sb="572" eb="574">
      <t>カサン</t>
    </rPh>
    <rPh sb="576" eb="577">
      <t>アタイ</t>
    </rPh>
    <rPh sb="578" eb="580">
      <t>サイヨウ</t>
    </rPh>
    <rPh sb="582" eb="585">
      <t>サイジッコウ</t>
    </rPh>
    <rPh sb="587" eb="589">
      <t>ケッカ</t>
    </rPh>
    <rPh sb="590" eb="592">
      <t>ゼンイン</t>
    </rPh>
    <rPh sb="593" eb="595">
      <t>ケッカ</t>
    </rPh>
    <phoneticPr fontId="1"/>
  </si>
  <si>
    <t xml:space="preserve">    ' 3. C4～C103についてループ処理</t>
    <phoneticPr fontId="1"/>
  </si>
  <si>
    <t xml:space="preserve">    MsgBox "完了しました。" &amp; vbCrLf &amp; "乱数が大きい人から当選です。", vbInformation</t>
    <phoneticPr fontId="1"/>
  </si>
  <si>
    <t>抽選システム</t>
    <rPh sb="0" eb="2">
      <t>チュウセン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</si>
</sst>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0000_ "/>
  </numFmts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rgb="FF000000"/>
      <name val="Yu Gothic"/>
      <family val="3"/>
      <charset val="128"/>
    </font>
    <font>
      <sz val="8"/>
      <color theme="1"/>
      <name val="Yu Gothic"/>
      <family val="2"/>
      <scheme val="minor"/>
    </font>
    <font>
      <sz val="9"/>
      <color theme="1"/>
      <name val="Yu Gothic"/>
      <family val="2"/>
      <scheme val="minor"/>
    </font>
    <font>
      <b/>
      <sz val="11"/>
      <color theme="1"/>
      <name val="Yu Gothic"/>
      <family val="3"/>
      <charset val="128"/>
      <scheme val="minor"/>
    </font>
    <font>
      <b/>
      <sz val="16"/>
      <color theme="1"/>
      <name val="Yu Gothic"/>
      <family val="3"/>
      <charset val="128"/>
      <scheme val="minor"/>
    </font>
    <font>
      <u/>
      <sz val="9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b/>
      <sz val="9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Fill="1"/>
    <xf numFmtId="0" fontId="3" fillId="0" borderId="0" xfId="0" applyFont="1" applyAlignment="1">
      <alignment vertical="center" wrapText="1"/>
    </xf>
    <xf numFmtId="176" fontId="0" fillId="0" borderId="1" xfId="0" applyNumberFormat="1" applyBorder="1" applyAlignment="1"/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/>
    </xf>
    <xf numFmtId="58" fontId="9" fillId="0" borderId="0" xfId="0" applyNumberFormat="1" applyFont="1" applyAlignment="1">
      <alignment horizontal="right"/>
    </xf>
    <xf numFmtId="58" fontId="10" fillId="0" borderId="0" xfId="0" applyNumberFormat="1" applyFont="1" applyAlignment="1">
      <alignment horizontal="right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257175</xdr:colOff>
          <xdr:row>4</xdr:row>
          <xdr:rowOff>104775</xdr:rowOff>
        </xdr:from>
        <xdr:to>
          <xdr:col>13</xdr:col>
          <xdr:colOff>161925</xdr:colOff>
          <xdr:row>6</xdr:row>
          <xdr:rowOff>66675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Yu Gothic"/>
                  <a:ea typeface="Yu Gothic"/>
                </a:rPr>
                <a:t>乱数生成実行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3"/>
  <sheetViews>
    <sheetView zoomScaleNormal="100" zoomScaleSheetLayoutView="100" workbookViewId="0">
      <selection activeCell="I11" sqref="I11:N29"/>
    </sheetView>
  </sheetViews>
  <sheetFormatPr defaultRowHeight="18.75" outlineLevelCol="1"/>
  <cols>
    <col min="1" max="1" width="3" customWidth="1"/>
    <col min="2" max="2" width="11" style="2" customWidth="1"/>
    <col min="3" max="3" width="16.75" customWidth="1" outlineLevel="1"/>
    <col min="4" max="4" width="16" customWidth="1"/>
    <col min="5" max="5" width="15.625" customWidth="1"/>
    <col min="6" max="6" width="15.875" style="6" customWidth="1"/>
    <col min="7" max="7" width="1.75" style="6" customWidth="1"/>
    <col min="8" max="8" width="4" customWidth="1"/>
  </cols>
  <sheetData>
    <row r="1" spans="1:17" ht="21" customHeight="1">
      <c r="A1" s="9" t="s">
        <v>36</v>
      </c>
      <c r="E1" s="10"/>
      <c r="F1" s="11"/>
    </row>
    <row r="2" spans="1:17" ht="18" customHeight="1">
      <c r="E2" s="10"/>
      <c r="F2" s="12"/>
      <c r="Q2" s="3"/>
    </row>
    <row r="3" spans="1:17" ht="19.5" thickBot="1">
      <c r="B3" s="5" t="s">
        <v>0</v>
      </c>
      <c r="C3" s="1" t="s">
        <v>25</v>
      </c>
      <c r="D3" s="1" t="s">
        <v>26</v>
      </c>
      <c r="E3" s="1" t="s">
        <v>27</v>
      </c>
      <c r="F3" s="5" t="s">
        <v>28</v>
      </c>
      <c r="G3" s="7"/>
      <c r="Q3" s="3"/>
    </row>
    <row r="4" spans="1:17">
      <c r="B4" s="5">
        <v>1</v>
      </c>
      <c r="C4" s="4">
        <v>4.7015249729156494E-2</v>
      </c>
      <c r="D4" s="1">
        <f>IF(B4="","",RANK(C4,C$4:C$103,0))</f>
        <v>14</v>
      </c>
      <c r="E4" s="1" t="str">
        <f t="shared" ref="E4:E35" si="0">IF(B4="","",IF(D4&lt;=$J$7,"○ 内定","× 保留"))</f>
        <v>× 保留</v>
      </c>
      <c r="F4" s="1">
        <f t="shared" ref="F4:F35" si="1">IF(B4="","",IF(E4="○ 内定","-",D4-J$7))</f>
        <v>14</v>
      </c>
      <c r="G4" s="8"/>
      <c r="I4" s="17" t="s">
        <v>1</v>
      </c>
      <c r="J4" s="13"/>
      <c r="K4" s="14"/>
      <c r="Q4" s="3"/>
    </row>
    <row r="5" spans="1:17" ht="19.5" thickBot="1">
      <c r="B5" s="5">
        <v>2</v>
      </c>
      <c r="C5" s="4">
        <v>0.49034404754638672</v>
      </c>
      <c r="D5" s="1">
        <f t="shared" ref="D5:D15" si="2">IF(B5="","",RANK(C5,C$4:C$103,0))</f>
        <v>8</v>
      </c>
      <c r="E5" s="1" t="str">
        <f t="shared" si="0"/>
        <v>× 保留</v>
      </c>
      <c r="F5" s="1">
        <f t="shared" si="1"/>
        <v>8</v>
      </c>
      <c r="G5" s="8"/>
      <c r="I5" s="18"/>
      <c r="J5" s="15"/>
      <c r="K5" s="16"/>
      <c r="Q5" s="3"/>
    </row>
    <row r="6" spans="1:17" ht="19.5" thickBot="1">
      <c r="B6" s="5">
        <v>3</v>
      </c>
      <c r="C6" s="4">
        <v>0.63978880643844604</v>
      </c>
      <c r="D6" s="1">
        <f t="shared" si="2"/>
        <v>6</v>
      </c>
      <c r="E6" s="1" t="str">
        <f t="shared" si="0"/>
        <v>× 保留</v>
      </c>
      <c r="F6" s="1">
        <f t="shared" si="1"/>
        <v>6</v>
      </c>
      <c r="G6" s="8"/>
      <c r="J6" s="2"/>
      <c r="K6" s="2"/>
      <c r="Q6" s="3"/>
    </row>
    <row r="7" spans="1:17">
      <c r="B7" s="5">
        <v>4</v>
      </c>
      <c r="C7" s="4">
        <v>0.69066107273101807</v>
      </c>
      <c r="D7" s="1">
        <f t="shared" si="2"/>
        <v>5</v>
      </c>
      <c r="E7" s="1" t="str">
        <f t="shared" si="0"/>
        <v>× 保留</v>
      </c>
      <c r="F7" s="1">
        <f t="shared" si="1"/>
        <v>5</v>
      </c>
      <c r="G7" s="8"/>
      <c r="I7" s="17" t="s">
        <v>2</v>
      </c>
      <c r="J7" s="13"/>
      <c r="K7" s="14"/>
    </row>
    <row r="8" spans="1:17" ht="19.5" thickBot="1">
      <c r="B8" s="5">
        <v>5</v>
      </c>
      <c r="C8" s="4">
        <v>0.227924644947052</v>
      </c>
      <c r="D8" s="1">
        <f t="shared" si="2"/>
        <v>13</v>
      </c>
      <c r="E8" s="1" t="str">
        <f t="shared" si="0"/>
        <v>× 保留</v>
      </c>
      <c r="F8" s="1">
        <f t="shared" si="1"/>
        <v>13</v>
      </c>
      <c r="G8" s="8"/>
      <c r="I8" s="18"/>
      <c r="J8" s="15"/>
      <c r="K8" s="16"/>
    </row>
    <row r="9" spans="1:17">
      <c r="B9" s="5">
        <v>6</v>
      </c>
      <c r="C9" s="4">
        <v>0.9839928150177002</v>
      </c>
      <c r="D9" s="1">
        <f t="shared" si="2"/>
        <v>1</v>
      </c>
      <c r="E9" s="1" t="str">
        <f t="shared" si="0"/>
        <v>× 保留</v>
      </c>
      <c r="F9" s="1">
        <f t="shared" si="1"/>
        <v>1</v>
      </c>
      <c r="G9" s="8"/>
    </row>
    <row r="10" spans="1:17">
      <c r="B10" s="5">
        <v>7</v>
      </c>
      <c r="C10" s="4">
        <v>0.29971164464950562</v>
      </c>
      <c r="D10" s="1">
        <f t="shared" si="2"/>
        <v>11</v>
      </c>
      <c r="E10" s="1" t="str">
        <f t="shared" si="0"/>
        <v>× 保留</v>
      </c>
      <c r="F10" s="1">
        <f t="shared" si="1"/>
        <v>11</v>
      </c>
      <c r="G10" s="8"/>
    </row>
    <row r="11" spans="1:17">
      <c r="B11" s="5">
        <v>8</v>
      </c>
      <c r="C11" s="4">
        <v>0.53828513622283936</v>
      </c>
      <c r="D11" s="1">
        <f t="shared" si="2"/>
        <v>7</v>
      </c>
      <c r="E11" s="1" t="str">
        <f t="shared" si="0"/>
        <v>× 保留</v>
      </c>
      <c r="F11" s="1">
        <f t="shared" si="1"/>
        <v>7</v>
      </c>
      <c r="G11" s="8"/>
      <c r="I11" s="19" t="s">
        <v>33</v>
      </c>
      <c r="J11" s="19"/>
      <c r="K11" s="19"/>
      <c r="L11" s="19"/>
      <c r="M11" s="19"/>
      <c r="N11" s="19"/>
    </row>
    <row r="12" spans="1:17">
      <c r="B12" s="5">
        <v>9</v>
      </c>
      <c r="C12" s="4">
        <v>0.45287472009658813</v>
      </c>
      <c r="D12" s="1">
        <f t="shared" si="2"/>
        <v>9</v>
      </c>
      <c r="E12" s="1" t="str">
        <f t="shared" si="0"/>
        <v>× 保留</v>
      </c>
      <c r="F12" s="1">
        <f t="shared" si="1"/>
        <v>9</v>
      </c>
      <c r="G12" s="8"/>
      <c r="I12" s="19"/>
      <c r="J12" s="19"/>
      <c r="K12" s="19"/>
      <c r="L12" s="19"/>
      <c r="M12" s="19"/>
      <c r="N12" s="19"/>
    </row>
    <row r="13" spans="1:17">
      <c r="B13" s="5">
        <v>10</v>
      </c>
      <c r="C13" s="4">
        <v>0.2556757926940918</v>
      </c>
      <c r="D13" s="1">
        <f t="shared" si="2"/>
        <v>12</v>
      </c>
      <c r="E13" s="1" t="str">
        <f t="shared" si="0"/>
        <v>× 保留</v>
      </c>
      <c r="F13" s="1">
        <f t="shared" si="1"/>
        <v>12</v>
      </c>
      <c r="G13" s="8"/>
      <c r="I13" s="19"/>
      <c r="J13" s="19"/>
      <c r="K13" s="19"/>
      <c r="L13" s="19"/>
      <c r="M13" s="19"/>
      <c r="N13" s="19"/>
    </row>
    <row r="14" spans="1:17">
      <c r="B14" s="5">
        <v>11</v>
      </c>
      <c r="C14" s="4">
        <v>0.89506310224533081</v>
      </c>
      <c r="D14" s="1">
        <f t="shared" si="2"/>
        <v>3</v>
      </c>
      <c r="E14" s="1" t="str">
        <f t="shared" si="0"/>
        <v>× 保留</v>
      </c>
      <c r="F14" s="1">
        <f t="shared" si="1"/>
        <v>3</v>
      </c>
      <c r="G14" s="8"/>
      <c r="I14" s="19"/>
      <c r="J14" s="19"/>
      <c r="K14" s="19"/>
      <c r="L14" s="19"/>
      <c r="M14" s="19"/>
      <c r="N14" s="19"/>
    </row>
    <row r="15" spans="1:17">
      <c r="B15" s="5">
        <v>12</v>
      </c>
      <c r="C15" s="4">
        <v>0.77102959156036377</v>
      </c>
      <c r="D15" s="1">
        <f t="shared" si="2"/>
        <v>4</v>
      </c>
      <c r="E15" s="1" t="str">
        <f t="shared" si="0"/>
        <v>× 保留</v>
      </c>
      <c r="F15" s="1">
        <f t="shared" si="1"/>
        <v>4</v>
      </c>
      <c r="G15" s="8"/>
      <c r="I15" s="19"/>
      <c r="J15" s="19"/>
      <c r="K15" s="19"/>
      <c r="L15" s="19"/>
      <c r="M15" s="19"/>
      <c r="N15" s="19"/>
    </row>
    <row r="16" spans="1:17">
      <c r="B16" s="5">
        <v>13</v>
      </c>
      <c r="C16" s="4">
        <v>0.94824486970901489</v>
      </c>
      <c r="D16" s="1">
        <f t="shared" ref="D16" si="3">IF(B16="","",RANK(C16,C$4:C$103,0))</f>
        <v>2</v>
      </c>
      <c r="E16" s="1" t="str">
        <f t="shared" si="0"/>
        <v>× 保留</v>
      </c>
      <c r="F16" s="1">
        <f t="shared" si="1"/>
        <v>2</v>
      </c>
      <c r="G16" s="8"/>
      <c r="I16" s="19"/>
      <c r="J16" s="19"/>
      <c r="K16" s="19"/>
      <c r="L16" s="19"/>
      <c r="M16" s="19"/>
      <c r="N16" s="19"/>
    </row>
    <row r="17" spans="2:14">
      <c r="B17" s="5">
        <v>14</v>
      </c>
      <c r="C17" s="4">
        <v>0.43875479698181152</v>
      </c>
      <c r="D17" s="1">
        <f t="shared" ref="D17:D80" si="4">IF(B17="","",RANK(C17,C$4:C$103,0))</f>
        <v>10</v>
      </c>
      <c r="E17" s="1" t="str">
        <f t="shared" si="0"/>
        <v>× 保留</v>
      </c>
      <c r="F17" s="1">
        <f t="shared" si="1"/>
        <v>10</v>
      </c>
      <c r="G17" s="8"/>
      <c r="I17" s="19"/>
      <c r="J17" s="19"/>
      <c r="K17" s="19"/>
      <c r="L17" s="19"/>
      <c r="M17" s="19"/>
      <c r="N17" s="19"/>
    </row>
    <row r="18" spans="2:14">
      <c r="B18" s="5"/>
      <c r="C18" s="4"/>
      <c r="D18" s="1" t="str">
        <f t="shared" si="4"/>
        <v/>
      </c>
      <c r="E18" s="1" t="str">
        <f t="shared" si="0"/>
        <v/>
      </c>
      <c r="F18" s="1" t="str">
        <f t="shared" si="1"/>
        <v/>
      </c>
      <c r="G18" s="8"/>
      <c r="I18" s="19"/>
      <c r="J18" s="19"/>
      <c r="K18" s="19"/>
      <c r="L18" s="19"/>
      <c r="M18" s="19"/>
      <c r="N18" s="19"/>
    </row>
    <row r="19" spans="2:14">
      <c r="B19" s="5"/>
      <c r="C19" s="4"/>
      <c r="D19" s="1" t="str">
        <f t="shared" si="4"/>
        <v/>
      </c>
      <c r="E19" s="1" t="str">
        <f t="shared" si="0"/>
        <v/>
      </c>
      <c r="F19" s="1" t="str">
        <f t="shared" si="1"/>
        <v/>
      </c>
      <c r="G19" s="8"/>
      <c r="I19" s="19"/>
      <c r="J19" s="19"/>
      <c r="K19" s="19"/>
      <c r="L19" s="19"/>
      <c r="M19" s="19"/>
      <c r="N19" s="19"/>
    </row>
    <row r="20" spans="2:14">
      <c r="B20" s="5"/>
      <c r="C20" s="4"/>
      <c r="D20" s="1" t="str">
        <f t="shared" si="4"/>
        <v/>
      </c>
      <c r="E20" s="1" t="str">
        <f t="shared" si="0"/>
        <v/>
      </c>
      <c r="F20" s="1" t="str">
        <f t="shared" si="1"/>
        <v/>
      </c>
      <c r="G20" s="8"/>
      <c r="I20" s="19"/>
      <c r="J20" s="19"/>
      <c r="K20" s="19"/>
      <c r="L20" s="19"/>
      <c r="M20" s="19"/>
      <c r="N20" s="19"/>
    </row>
    <row r="21" spans="2:14">
      <c r="B21" s="5"/>
      <c r="C21" s="4"/>
      <c r="D21" s="1" t="str">
        <f t="shared" si="4"/>
        <v/>
      </c>
      <c r="E21" s="1" t="str">
        <f t="shared" si="0"/>
        <v/>
      </c>
      <c r="F21" s="1" t="str">
        <f t="shared" si="1"/>
        <v/>
      </c>
      <c r="G21" s="8"/>
      <c r="I21" s="19"/>
      <c r="J21" s="19"/>
      <c r="K21" s="19"/>
      <c r="L21" s="19"/>
      <c r="M21" s="19"/>
      <c r="N21" s="19"/>
    </row>
    <row r="22" spans="2:14">
      <c r="B22" s="5"/>
      <c r="C22" s="4"/>
      <c r="D22" s="1" t="str">
        <f t="shared" si="4"/>
        <v/>
      </c>
      <c r="E22" s="1" t="str">
        <f t="shared" si="0"/>
        <v/>
      </c>
      <c r="F22" s="1" t="str">
        <f t="shared" si="1"/>
        <v/>
      </c>
      <c r="G22" s="8"/>
      <c r="I22" s="19"/>
      <c r="J22" s="19"/>
      <c r="K22" s="19"/>
      <c r="L22" s="19"/>
      <c r="M22" s="19"/>
      <c r="N22" s="19"/>
    </row>
    <row r="23" spans="2:14">
      <c r="B23" s="5"/>
      <c r="C23" s="4"/>
      <c r="D23" s="1" t="str">
        <f t="shared" si="4"/>
        <v/>
      </c>
      <c r="E23" s="1" t="str">
        <f t="shared" si="0"/>
        <v/>
      </c>
      <c r="F23" s="1" t="str">
        <f t="shared" si="1"/>
        <v/>
      </c>
      <c r="G23" s="8"/>
      <c r="I23" s="19"/>
      <c r="J23" s="19"/>
      <c r="K23" s="19"/>
      <c r="L23" s="19"/>
      <c r="M23" s="19"/>
      <c r="N23" s="19"/>
    </row>
    <row r="24" spans="2:14">
      <c r="B24" s="5"/>
      <c r="C24" s="4"/>
      <c r="D24" s="1" t="str">
        <f t="shared" si="4"/>
        <v/>
      </c>
      <c r="E24" s="1" t="str">
        <f t="shared" si="0"/>
        <v/>
      </c>
      <c r="F24" s="1" t="str">
        <f t="shared" si="1"/>
        <v/>
      </c>
      <c r="G24" s="8"/>
      <c r="I24" s="19"/>
      <c r="J24" s="19"/>
      <c r="K24" s="19"/>
      <c r="L24" s="19"/>
      <c r="M24" s="19"/>
      <c r="N24" s="19"/>
    </row>
    <row r="25" spans="2:14">
      <c r="B25" s="5"/>
      <c r="C25" s="4"/>
      <c r="D25" s="1" t="str">
        <f t="shared" si="4"/>
        <v/>
      </c>
      <c r="E25" s="1" t="str">
        <f t="shared" si="0"/>
        <v/>
      </c>
      <c r="F25" s="1" t="str">
        <f t="shared" si="1"/>
        <v/>
      </c>
      <c r="G25" s="8"/>
      <c r="I25" s="19"/>
      <c r="J25" s="19"/>
      <c r="K25" s="19"/>
      <c r="L25" s="19"/>
      <c r="M25" s="19"/>
      <c r="N25" s="19"/>
    </row>
    <row r="26" spans="2:14">
      <c r="B26" s="5"/>
      <c r="C26" s="4"/>
      <c r="D26" s="1" t="str">
        <f t="shared" si="4"/>
        <v/>
      </c>
      <c r="E26" s="1" t="str">
        <f t="shared" si="0"/>
        <v/>
      </c>
      <c r="F26" s="1" t="str">
        <f t="shared" si="1"/>
        <v/>
      </c>
      <c r="G26" s="8"/>
      <c r="I26" s="19"/>
      <c r="J26" s="19"/>
      <c r="K26" s="19"/>
      <c r="L26" s="19"/>
      <c r="M26" s="19"/>
      <c r="N26" s="19"/>
    </row>
    <row r="27" spans="2:14">
      <c r="B27" s="5"/>
      <c r="C27" s="4"/>
      <c r="D27" s="1" t="str">
        <f t="shared" si="4"/>
        <v/>
      </c>
      <c r="E27" s="1" t="str">
        <f t="shared" si="0"/>
        <v/>
      </c>
      <c r="F27" s="1" t="str">
        <f t="shared" si="1"/>
        <v/>
      </c>
      <c r="G27" s="8"/>
      <c r="I27" s="19"/>
      <c r="J27" s="19"/>
      <c r="K27" s="19"/>
      <c r="L27" s="19"/>
      <c r="M27" s="19"/>
      <c r="N27" s="19"/>
    </row>
    <row r="28" spans="2:14">
      <c r="B28" s="5"/>
      <c r="C28" s="4"/>
      <c r="D28" s="1" t="str">
        <f t="shared" si="4"/>
        <v/>
      </c>
      <c r="E28" s="1" t="str">
        <f t="shared" si="0"/>
        <v/>
      </c>
      <c r="F28" s="1" t="str">
        <f t="shared" si="1"/>
        <v/>
      </c>
      <c r="G28" s="8"/>
      <c r="I28" s="19"/>
      <c r="J28" s="19"/>
      <c r="K28" s="19"/>
      <c r="L28" s="19"/>
      <c r="M28" s="19"/>
      <c r="N28" s="19"/>
    </row>
    <row r="29" spans="2:14">
      <c r="B29" s="5"/>
      <c r="C29" s="4"/>
      <c r="D29" s="1" t="str">
        <f t="shared" si="4"/>
        <v/>
      </c>
      <c r="E29" s="1" t="str">
        <f t="shared" si="0"/>
        <v/>
      </c>
      <c r="F29" s="1" t="str">
        <f t="shared" si="1"/>
        <v/>
      </c>
      <c r="G29" s="8"/>
      <c r="I29" s="19"/>
      <c r="J29" s="19"/>
      <c r="K29" s="19"/>
      <c r="L29" s="19"/>
      <c r="M29" s="19"/>
      <c r="N29" s="19"/>
    </row>
    <row r="30" spans="2:14">
      <c r="B30" s="5"/>
      <c r="C30" s="4"/>
      <c r="D30" s="1" t="str">
        <f t="shared" si="4"/>
        <v/>
      </c>
      <c r="E30" s="1" t="str">
        <f t="shared" si="0"/>
        <v/>
      </c>
      <c r="F30" s="1" t="str">
        <f t="shared" si="1"/>
        <v/>
      </c>
      <c r="G30" s="8"/>
    </row>
    <row r="31" spans="2:14">
      <c r="B31" s="5"/>
      <c r="C31" s="4"/>
      <c r="D31" s="1" t="str">
        <f t="shared" si="4"/>
        <v/>
      </c>
      <c r="E31" s="1" t="str">
        <f t="shared" si="0"/>
        <v/>
      </c>
      <c r="F31" s="1" t="str">
        <f t="shared" si="1"/>
        <v/>
      </c>
      <c r="G31" s="8"/>
    </row>
    <row r="32" spans="2:14">
      <c r="B32" s="5"/>
      <c r="C32" s="4"/>
      <c r="D32" s="1" t="str">
        <f t="shared" si="4"/>
        <v/>
      </c>
      <c r="E32" s="1" t="str">
        <f t="shared" si="0"/>
        <v/>
      </c>
      <c r="F32" s="1" t="str">
        <f t="shared" si="1"/>
        <v/>
      </c>
      <c r="G32" s="8"/>
    </row>
    <row r="33" spans="2:7">
      <c r="B33" s="5"/>
      <c r="C33" s="4"/>
      <c r="D33" s="1" t="str">
        <f t="shared" si="4"/>
        <v/>
      </c>
      <c r="E33" s="1" t="str">
        <f t="shared" si="0"/>
        <v/>
      </c>
      <c r="F33" s="1" t="str">
        <f t="shared" si="1"/>
        <v/>
      </c>
      <c r="G33" s="8"/>
    </row>
    <row r="34" spans="2:7">
      <c r="B34" s="5"/>
      <c r="C34" s="4"/>
      <c r="D34" s="1" t="str">
        <f t="shared" si="4"/>
        <v/>
      </c>
      <c r="E34" s="1" t="str">
        <f t="shared" si="0"/>
        <v/>
      </c>
      <c r="F34" s="1" t="str">
        <f t="shared" si="1"/>
        <v/>
      </c>
      <c r="G34" s="8"/>
    </row>
    <row r="35" spans="2:7">
      <c r="B35" s="5"/>
      <c r="C35" s="4"/>
      <c r="D35" s="1" t="str">
        <f t="shared" si="4"/>
        <v/>
      </c>
      <c r="E35" s="1" t="str">
        <f t="shared" si="0"/>
        <v/>
      </c>
      <c r="F35" s="1" t="str">
        <f t="shared" si="1"/>
        <v/>
      </c>
      <c r="G35" s="8"/>
    </row>
    <row r="36" spans="2:7">
      <c r="B36" s="5"/>
      <c r="C36" s="4"/>
      <c r="D36" s="1" t="str">
        <f t="shared" si="4"/>
        <v/>
      </c>
      <c r="E36" s="1" t="str">
        <f t="shared" ref="E36:E67" si="5">IF(B36="","",IF(D36&lt;=$J$7,"○ 内定","× 保留"))</f>
        <v/>
      </c>
      <c r="F36" s="1" t="str">
        <f t="shared" ref="F36:F67" si="6">IF(B36="","",IF(E36="○ 内定","-",D36-J$7))</f>
        <v/>
      </c>
      <c r="G36" s="8"/>
    </row>
    <row r="37" spans="2:7">
      <c r="B37" s="5"/>
      <c r="C37" s="4"/>
      <c r="D37" s="1" t="str">
        <f t="shared" si="4"/>
        <v/>
      </c>
      <c r="E37" s="1" t="str">
        <f t="shared" si="5"/>
        <v/>
      </c>
      <c r="F37" s="1" t="str">
        <f t="shared" si="6"/>
        <v/>
      </c>
      <c r="G37" s="8"/>
    </row>
    <row r="38" spans="2:7">
      <c r="B38" s="5"/>
      <c r="C38" s="4"/>
      <c r="D38" s="1" t="str">
        <f t="shared" si="4"/>
        <v/>
      </c>
      <c r="E38" s="1" t="str">
        <f t="shared" si="5"/>
        <v/>
      </c>
      <c r="F38" s="1" t="str">
        <f t="shared" si="6"/>
        <v/>
      </c>
      <c r="G38" s="8"/>
    </row>
    <row r="39" spans="2:7">
      <c r="B39" s="5"/>
      <c r="C39" s="4"/>
      <c r="D39" s="1" t="str">
        <f t="shared" si="4"/>
        <v/>
      </c>
      <c r="E39" s="1" t="str">
        <f t="shared" si="5"/>
        <v/>
      </c>
      <c r="F39" s="1" t="str">
        <f t="shared" si="6"/>
        <v/>
      </c>
      <c r="G39" s="8"/>
    </row>
    <row r="40" spans="2:7">
      <c r="B40" s="5"/>
      <c r="C40" s="4"/>
      <c r="D40" s="1" t="str">
        <f t="shared" si="4"/>
        <v/>
      </c>
      <c r="E40" s="1" t="str">
        <f t="shared" si="5"/>
        <v/>
      </c>
      <c r="F40" s="1" t="str">
        <f t="shared" si="6"/>
        <v/>
      </c>
      <c r="G40" s="8"/>
    </row>
    <row r="41" spans="2:7">
      <c r="B41" s="5"/>
      <c r="C41" s="4"/>
      <c r="D41" s="1" t="str">
        <f t="shared" si="4"/>
        <v/>
      </c>
      <c r="E41" s="1" t="str">
        <f t="shared" si="5"/>
        <v/>
      </c>
      <c r="F41" s="1" t="str">
        <f t="shared" si="6"/>
        <v/>
      </c>
      <c r="G41" s="8"/>
    </row>
    <row r="42" spans="2:7">
      <c r="B42" s="5"/>
      <c r="C42" s="4"/>
      <c r="D42" s="1" t="str">
        <f t="shared" si="4"/>
        <v/>
      </c>
      <c r="E42" s="1" t="str">
        <f t="shared" si="5"/>
        <v/>
      </c>
      <c r="F42" s="1" t="str">
        <f t="shared" si="6"/>
        <v/>
      </c>
      <c r="G42" s="8"/>
    </row>
    <row r="43" spans="2:7">
      <c r="B43" s="5"/>
      <c r="C43" s="4"/>
      <c r="D43" s="1" t="str">
        <f t="shared" si="4"/>
        <v/>
      </c>
      <c r="E43" s="1" t="str">
        <f t="shared" si="5"/>
        <v/>
      </c>
      <c r="F43" s="1" t="str">
        <f t="shared" si="6"/>
        <v/>
      </c>
      <c r="G43" s="8"/>
    </row>
    <row r="44" spans="2:7">
      <c r="B44" s="5"/>
      <c r="C44" s="4"/>
      <c r="D44" s="1" t="str">
        <f t="shared" si="4"/>
        <v/>
      </c>
      <c r="E44" s="1" t="str">
        <f t="shared" si="5"/>
        <v/>
      </c>
      <c r="F44" s="1" t="str">
        <f t="shared" si="6"/>
        <v/>
      </c>
      <c r="G44" s="8"/>
    </row>
    <row r="45" spans="2:7">
      <c r="B45" s="5"/>
      <c r="C45" s="4"/>
      <c r="D45" s="1" t="str">
        <f t="shared" si="4"/>
        <v/>
      </c>
      <c r="E45" s="1" t="str">
        <f t="shared" si="5"/>
        <v/>
      </c>
      <c r="F45" s="1" t="str">
        <f t="shared" si="6"/>
        <v/>
      </c>
      <c r="G45" s="8"/>
    </row>
    <row r="46" spans="2:7">
      <c r="B46" s="5"/>
      <c r="C46" s="4"/>
      <c r="D46" s="1" t="str">
        <f t="shared" si="4"/>
        <v/>
      </c>
      <c r="E46" s="1" t="str">
        <f t="shared" si="5"/>
        <v/>
      </c>
      <c r="F46" s="1" t="str">
        <f t="shared" si="6"/>
        <v/>
      </c>
      <c r="G46" s="8"/>
    </row>
    <row r="47" spans="2:7">
      <c r="B47" s="5"/>
      <c r="C47" s="4"/>
      <c r="D47" s="1" t="str">
        <f t="shared" si="4"/>
        <v/>
      </c>
      <c r="E47" s="1" t="str">
        <f t="shared" si="5"/>
        <v/>
      </c>
      <c r="F47" s="1" t="str">
        <f t="shared" si="6"/>
        <v/>
      </c>
      <c r="G47" s="8"/>
    </row>
    <row r="48" spans="2:7">
      <c r="B48" s="5"/>
      <c r="C48" s="4"/>
      <c r="D48" s="1" t="str">
        <f t="shared" si="4"/>
        <v/>
      </c>
      <c r="E48" s="1" t="str">
        <f t="shared" si="5"/>
        <v/>
      </c>
      <c r="F48" s="1" t="str">
        <f t="shared" si="6"/>
        <v/>
      </c>
      <c r="G48" s="8"/>
    </row>
    <row r="49" spans="2:7">
      <c r="B49" s="5"/>
      <c r="C49" s="4"/>
      <c r="D49" s="1" t="str">
        <f t="shared" si="4"/>
        <v/>
      </c>
      <c r="E49" s="1" t="str">
        <f t="shared" si="5"/>
        <v/>
      </c>
      <c r="F49" s="1" t="str">
        <f t="shared" si="6"/>
        <v/>
      </c>
      <c r="G49" s="8"/>
    </row>
    <row r="50" spans="2:7">
      <c r="B50" s="5"/>
      <c r="C50" s="4"/>
      <c r="D50" s="1" t="str">
        <f t="shared" si="4"/>
        <v/>
      </c>
      <c r="E50" s="1" t="str">
        <f t="shared" si="5"/>
        <v/>
      </c>
      <c r="F50" s="1" t="str">
        <f t="shared" si="6"/>
        <v/>
      </c>
      <c r="G50" s="8"/>
    </row>
    <row r="51" spans="2:7">
      <c r="B51" s="5"/>
      <c r="C51" s="4"/>
      <c r="D51" s="1" t="str">
        <f t="shared" si="4"/>
        <v/>
      </c>
      <c r="E51" s="1" t="str">
        <f t="shared" si="5"/>
        <v/>
      </c>
      <c r="F51" s="1" t="str">
        <f t="shared" si="6"/>
        <v/>
      </c>
      <c r="G51" s="8"/>
    </row>
    <row r="52" spans="2:7">
      <c r="B52" s="5"/>
      <c r="C52" s="4"/>
      <c r="D52" s="1" t="str">
        <f t="shared" si="4"/>
        <v/>
      </c>
      <c r="E52" s="1" t="str">
        <f t="shared" si="5"/>
        <v/>
      </c>
      <c r="F52" s="1" t="str">
        <f t="shared" si="6"/>
        <v/>
      </c>
      <c r="G52" s="8"/>
    </row>
    <row r="53" spans="2:7">
      <c r="B53" s="5"/>
      <c r="C53" s="4"/>
      <c r="D53" s="1" t="str">
        <f t="shared" si="4"/>
        <v/>
      </c>
      <c r="E53" s="1" t="str">
        <f t="shared" si="5"/>
        <v/>
      </c>
      <c r="F53" s="1" t="str">
        <f t="shared" si="6"/>
        <v/>
      </c>
      <c r="G53" s="8"/>
    </row>
    <row r="54" spans="2:7">
      <c r="B54" s="5"/>
      <c r="C54" s="4"/>
      <c r="D54" s="1" t="str">
        <f t="shared" si="4"/>
        <v/>
      </c>
      <c r="E54" s="1" t="str">
        <f t="shared" si="5"/>
        <v/>
      </c>
      <c r="F54" s="1" t="str">
        <f t="shared" si="6"/>
        <v/>
      </c>
      <c r="G54" s="8"/>
    </row>
    <row r="55" spans="2:7">
      <c r="B55" s="5"/>
      <c r="C55" s="4"/>
      <c r="D55" s="1" t="str">
        <f t="shared" si="4"/>
        <v/>
      </c>
      <c r="E55" s="1" t="str">
        <f t="shared" si="5"/>
        <v/>
      </c>
      <c r="F55" s="1" t="str">
        <f t="shared" si="6"/>
        <v/>
      </c>
      <c r="G55" s="8"/>
    </row>
    <row r="56" spans="2:7">
      <c r="B56" s="5"/>
      <c r="C56" s="4"/>
      <c r="D56" s="1" t="str">
        <f t="shared" si="4"/>
        <v/>
      </c>
      <c r="E56" s="1" t="str">
        <f t="shared" si="5"/>
        <v/>
      </c>
      <c r="F56" s="1" t="str">
        <f t="shared" si="6"/>
        <v/>
      </c>
      <c r="G56" s="8"/>
    </row>
    <row r="57" spans="2:7">
      <c r="B57" s="5"/>
      <c r="C57" s="4"/>
      <c r="D57" s="1" t="str">
        <f t="shared" si="4"/>
        <v/>
      </c>
      <c r="E57" s="1" t="str">
        <f t="shared" si="5"/>
        <v/>
      </c>
      <c r="F57" s="1" t="str">
        <f t="shared" si="6"/>
        <v/>
      </c>
      <c r="G57" s="8"/>
    </row>
    <row r="58" spans="2:7">
      <c r="B58" s="5"/>
      <c r="C58" s="4"/>
      <c r="D58" s="1" t="str">
        <f t="shared" si="4"/>
        <v/>
      </c>
      <c r="E58" s="1" t="str">
        <f t="shared" si="5"/>
        <v/>
      </c>
      <c r="F58" s="1" t="str">
        <f t="shared" si="6"/>
        <v/>
      </c>
      <c r="G58" s="8"/>
    </row>
    <row r="59" spans="2:7">
      <c r="B59" s="5"/>
      <c r="C59" s="4"/>
      <c r="D59" s="1" t="str">
        <f t="shared" si="4"/>
        <v/>
      </c>
      <c r="E59" s="1" t="str">
        <f t="shared" si="5"/>
        <v/>
      </c>
      <c r="F59" s="1" t="str">
        <f t="shared" si="6"/>
        <v/>
      </c>
      <c r="G59" s="8"/>
    </row>
    <row r="60" spans="2:7">
      <c r="B60" s="5"/>
      <c r="C60" s="4"/>
      <c r="D60" s="1" t="str">
        <f t="shared" si="4"/>
        <v/>
      </c>
      <c r="E60" s="1" t="str">
        <f t="shared" si="5"/>
        <v/>
      </c>
      <c r="F60" s="1" t="str">
        <f t="shared" si="6"/>
        <v/>
      </c>
      <c r="G60" s="8"/>
    </row>
    <row r="61" spans="2:7">
      <c r="B61" s="5"/>
      <c r="C61" s="4"/>
      <c r="D61" s="1" t="str">
        <f t="shared" si="4"/>
        <v/>
      </c>
      <c r="E61" s="1" t="str">
        <f t="shared" si="5"/>
        <v/>
      </c>
      <c r="F61" s="1" t="str">
        <f t="shared" si="6"/>
        <v/>
      </c>
      <c r="G61" s="8"/>
    </row>
    <row r="62" spans="2:7">
      <c r="B62" s="5"/>
      <c r="C62" s="4"/>
      <c r="D62" s="1" t="str">
        <f t="shared" si="4"/>
        <v/>
      </c>
      <c r="E62" s="1" t="str">
        <f t="shared" si="5"/>
        <v/>
      </c>
      <c r="F62" s="1" t="str">
        <f t="shared" si="6"/>
        <v/>
      </c>
      <c r="G62" s="8"/>
    </row>
    <row r="63" spans="2:7">
      <c r="B63" s="5"/>
      <c r="C63" s="4"/>
      <c r="D63" s="1" t="str">
        <f t="shared" si="4"/>
        <v/>
      </c>
      <c r="E63" s="1" t="str">
        <f t="shared" si="5"/>
        <v/>
      </c>
      <c r="F63" s="1" t="str">
        <f t="shared" si="6"/>
        <v/>
      </c>
      <c r="G63" s="8"/>
    </row>
    <row r="64" spans="2:7">
      <c r="B64" s="5"/>
      <c r="C64" s="4"/>
      <c r="D64" s="1" t="str">
        <f t="shared" si="4"/>
        <v/>
      </c>
      <c r="E64" s="1" t="str">
        <f t="shared" si="5"/>
        <v/>
      </c>
      <c r="F64" s="1" t="str">
        <f t="shared" si="6"/>
        <v/>
      </c>
      <c r="G64" s="8"/>
    </row>
    <row r="65" spans="2:7">
      <c r="B65" s="5"/>
      <c r="C65" s="4"/>
      <c r="D65" s="1" t="str">
        <f t="shared" si="4"/>
        <v/>
      </c>
      <c r="E65" s="1" t="str">
        <f t="shared" si="5"/>
        <v/>
      </c>
      <c r="F65" s="1" t="str">
        <f t="shared" si="6"/>
        <v/>
      </c>
      <c r="G65" s="8"/>
    </row>
    <row r="66" spans="2:7">
      <c r="B66" s="5"/>
      <c r="C66" s="4"/>
      <c r="D66" s="1" t="str">
        <f t="shared" si="4"/>
        <v/>
      </c>
      <c r="E66" s="1" t="str">
        <f t="shared" si="5"/>
        <v/>
      </c>
      <c r="F66" s="1" t="str">
        <f t="shared" si="6"/>
        <v/>
      </c>
      <c r="G66" s="8"/>
    </row>
    <row r="67" spans="2:7">
      <c r="B67" s="5"/>
      <c r="C67" s="4"/>
      <c r="D67" s="1" t="str">
        <f t="shared" si="4"/>
        <v/>
      </c>
      <c r="E67" s="1" t="str">
        <f t="shared" si="5"/>
        <v/>
      </c>
      <c r="F67" s="1" t="str">
        <f t="shared" si="6"/>
        <v/>
      </c>
      <c r="G67" s="8"/>
    </row>
    <row r="68" spans="2:7">
      <c r="B68" s="5"/>
      <c r="C68" s="4"/>
      <c r="D68" s="1" t="str">
        <f t="shared" si="4"/>
        <v/>
      </c>
      <c r="E68" s="1" t="str">
        <f t="shared" ref="E68:E99" si="7">IF(B68="","",IF(D68&lt;=$J$7,"○ 内定","× 保留"))</f>
        <v/>
      </c>
      <c r="F68" s="1" t="str">
        <f t="shared" ref="F68:F99" si="8">IF(B68="","",IF(E68="○ 内定","-",D68-J$7))</f>
        <v/>
      </c>
      <c r="G68" s="8"/>
    </row>
    <row r="69" spans="2:7">
      <c r="B69" s="5"/>
      <c r="C69" s="4"/>
      <c r="D69" s="1" t="str">
        <f t="shared" si="4"/>
        <v/>
      </c>
      <c r="E69" s="1" t="str">
        <f t="shared" si="7"/>
        <v/>
      </c>
      <c r="F69" s="1" t="str">
        <f t="shared" si="8"/>
        <v/>
      </c>
      <c r="G69" s="8"/>
    </row>
    <row r="70" spans="2:7">
      <c r="B70" s="5"/>
      <c r="C70" s="4"/>
      <c r="D70" s="1" t="str">
        <f t="shared" si="4"/>
        <v/>
      </c>
      <c r="E70" s="1" t="str">
        <f t="shared" si="7"/>
        <v/>
      </c>
      <c r="F70" s="1" t="str">
        <f t="shared" si="8"/>
        <v/>
      </c>
      <c r="G70" s="8"/>
    </row>
    <row r="71" spans="2:7">
      <c r="B71" s="5"/>
      <c r="C71" s="4"/>
      <c r="D71" s="1" t="str">
        <f t="shared" si="4"/>
        <v/>
      </c>
      <c r="E71" s="1" t="str">
        <f t="shared" si="7"/>
        <v/>
      </c>
      <c r="F71" s="1" t="str">
        <f t="shared" si="8"/>
        <v/>
      </c>
      <c r="G71" s="8"/>
    </row>
    <row r="72" spans="2:7">
      <c r="B72" s="5"/>
      <c r="C72" s="4"/>
      <c r="D72" s="1" t="str">
        <f t="shared" si="4"/>
        <v/>
      </c>
      <c r="E72" s="1" t="str">
        <f t="shared" si="7"/>
        <v/>
      </c>
      <c r="F72" s="1" t="str">
        <f t="shared" si="8"/>
        <v/>
      </c>
      <c r="G72" s="8"/>
    </row>
    <row r="73" spans="2:7">
      <c r="B73" s="5"/>
      <c r="C73" s="4"/>
      <c r="D73" s="1" t="str">
        <f t="shared" si="4"/>
        <v/>
      </c>
      <c r="E73" s="1" t="str">
        <f t="shared" si="7"/>
        <v/>
      </c>
      <c r="F73" s="1" t="str">
        <f t="shared" si="8"/>
        <v/>
      </c>
      <c r="G73" s="8"/>
    </row>
    <row r="74" spans="2:7">
      <c r="B74" s="5"/>
      <c r="C74" s="4"/>
      <c r="D74" s="1" t="str">
        <f t="shared" si="4"/>
        <v/>
      </c>
      <c r="E74" s="1" t="str">
        <f t="shared" si="7"/>
        <v/>
      </c>
      <c r="F74" s="1" t="str">
        <f t="shared" si="8"/>
        <v/>
      </c>
      <c r="G74" s="8"/>
    </row>
    <row r="75" spans="2:7">
      <c r="B75" s="5"/>
      <c r="C75" s="4"/>
      <c r="D75" s="1" t="str">
        <f t="shared" si="4"/>
        <v/>
      </c>
      <c r="E75" s="1" t="str">
        <f t="shared" si="7"/>
        <v/>
      </c>
      <c r="F75" s="1" t="str">
        <f t="shared" si="8"/>
        <v/>
      </c>
      <c r="G75" s="8"/>
    </row>
    <row r="76" spans="2:7">
      <c r="B76" s="5"/>
      <c r="C76" s="4"/>
      <c r="D76" s="1" t="str">
        <f t="shared" si="4"/>
        <v/>
      </c>
      <c r="E76" s="1" t="str">
        <f t="shared" si="7"/>
        <v/>
      </c>
      <c r="F76" s="1" t="str">
        <f t="shared" si="8"/>
        <v/>
      </c>
      <c r="G76" s="8"/>
    </row>
    <row r="77" spans="2:7">
      <c r="B77" s="5"/>
      <c r="C77" s="4"/>
      <c r="D77" s="1" t="str">
        <f t="shared" si="4"/>
        <v/>
      </c>
      <c r="E77" s="1" t="str">
        <f t="shared" si="7"/>
        <v/>
      </c>
      <c r="F77" s="1" t="str">
        <f t="shared" si="8"/>
        <v/>
      </c>
      <c r="G77" s="8"/>
    </row>
    <row r="78" spans="2:7">
      <c r="B78" s="5"/>
      <c r="C78" s="4"/>
      <c r="D78" s="1" t="str">
        <f t="shared" si="4"/>
        <v/>
      </c>
      <c r="E78" s="1" t="str">
        <f t="shared" si="7"/>
        <v/>
      </c>
      <c r="F78" s="1" t="str">
        <f t="shared" si="8"/>
        <v/>
      </c>
      <c r="G78" s="8"/>
    </row>
    <row r="79" spans="2:7">
      <c r="B79" s="5"/>
      <c r="C79" s="4"/>
      <c r="D79" s="1" t="str">
        <f t="shared" si="4"/>
        <v/>
      </c>
      <c r="E79" s="1" t="str">
        <f t="shared" si="7"/>
        <v/>
      </c>
      <c r="F79" s="1" t="str">
        <f t="shared" si="8"/>
        <v/>
      </c>
      <c r="G79" s="8"/>
    </row>
    <row r="80" spans="2:7">
      <c r="B80" s="5"/>
      <c r="C80" s="4"/>
      <c r="D80" s="1" t="str">
        <f t="shared" si="4"/>
        <v/>
      </c>
      <c r="E80" s="1" t="str">
        <f t="shared" si="7"/>
        <v/>
      </c>
      <c r="F80" s="1" t="str">
        <f t="shared" si="8"/>
        <v/>
      </c>
      <c r="G80" s="8"/>
    </row>
    <row r="81" spans="2:7">
      <c r="B81" s="5"/>
      <c r="C81" s="4"/>
      <c r="D81" s="1" t="str">
        <f t="shared" ref="D81:D103" si="9">IF(B81="","",RANK(C81,C$4:C$103,0))</f>
        <v/>
      </c>
      <c r="E81" s="1" t="str">
        <f t="shared" si="7"/>
        <v/>
      </c>
      <c r="F81" s="1" t="str">
        <f t="shared" si="8"/>
        <v/>
      </c>
      <c r="G81" s="8"/>
    </row>
    <row r="82" spans="2:7">
      <c r="B82" s="5"/>
      <c r="C82" s="4"/>
      <c r="D82" s="1" t="str">
        <f t="shared" si="9"/>
        <v/>
      </c>
      <c r="E82" s="1" t="str">
        <f t="shared" si="7"/>
        <v/>
      </c>
      <c r="F82" s="1" t="str">
        <f t="shared" si="8"/>
        <v/>
      </c>
      <c r="G82" s="8"/>
    </row>
    <row r="83" spans="2:7">
      <c r="B83" s="5"/>
      <c r="C83" s="4"/>
      <c r="D83" s="1" t="str">
        <f t="shared" si="9"/>
        <v/>
      </c>
      <c r="E83" s="1" t="str">
        <f t="shared" si="7"/>
        <v/>
      </c>
      <c r="F83" s="1" t="str">
        <f t="shared" si="8"/>
        <v/>
      </c>
      <c r="G83" s="8"/>
    </row>
    <row r="84" spans="2:7">
      <c r="B84" s="5"/>
      <c r="C84" s="4"/>
      <c r="D84" s="1" t="str">
        <f t="shared" si="9"/>
        <v/>
      </c>
      <c r="E84" s="1" t="str">
        <f t="shared" si="7"/>
        <v/>
      </c>
      <c r="F84" s="1" t="str">
        <f t="shared" si="8"/>
        <v/>
      </c>
      <c r="G84" s="8"/>
    </row>
    <row r="85" spans="2:7">
      <c r="B85" s="5"/>
      <c r="C85" s="4"/>
      <c r="D85" s="1" t="str">
        <f t="shared" si="9"/>
        <v/>
      </c>
      <c r="E85" s="1" t="str">
        <f t="shared" si="7"/>
        <v/>
      </c>
      <c r="F85" s="1" t="str">
        <f t="shared" si="8"/>
        <v/>
      </c>
      <c r="G85" s="8"/>
    </row>
    <row r="86" spans="2:7">
      <c r="B86" s="5"/>
      <c r="C86" s="4"/>
      <c r="D86" s="1" t="str">
        <f t="shared" si="9"/>
        <v/>
      </c>
      <c r="E86" s="1" t="str">
        <f t="shared" si="7"/>
        <v/>
      </c>
      <c r="F86" s="1" t="str">
        <f t="shared" si="8"/>
        <v/>
      </c>
      <c r="G86" s="8"/>
    </row>
    <row r="87" spans="2:7">
      <c r="B87" s="5"/>
      <c r="C87" s="4"/>
      <c r="D87" s="1" t="str">
        <f t="shared" si="9"/>
        <v/>
      </c>
      <c r="E87" s="1" t="str">
        <f t="shared" si="7"/>
        <v/>
      </c>
      <c r="F87" s="1" t="str">
        <f t="shared" si="8"/>
        <v/>
      </c>
      <c r="G87" s="8"/>
    </row>
    <row r="88" spans="2:7">
      <c r="B88" s="5"/>
      <c r="C88" s="4"/>
      <c r="D88" s="1" t="str">
        <f t="shared" si="9"/>
        <v/>
      </c>
      <c r="E88" s="1" t="str">
        <f t="shared" si="7"/>
        <v/>
      </c>
      <c r="F88" s="1" t="str">
        <f t="shared" si="8"/>
        <v/>
      </c>
      <c r="G88" s="8"/>
    </row>
    <row r="89" spans="2:7">
      <c r="B89" s="5"/>
      <c r="C89" s="4"/>
      <c r="D89" s="1" t="str">
        <f t="shared" si="9"/>
        <v/>
      </c>
      <c r="E89" s="1" t="str">
        <f t="shared" si="7"/>
        <v/>
      </c>
      <c r="F89" s="1" t="str">
        <f t="shared" si="8"/>
        <v/>
      </c>
      <c r="G89" s="8"/>
    </row>
    <row r="90" spans="2:7">
      <c r="B90" s="5"/>
      <c r="C90" s="4"/>
      <c r="D90" s="1" t="str">
        <f t="shared" si="9"/>
        <v/>
      </c>
      <c r="E90" s="1" t="str">
        <f t="shared" si="7"/>
        <v/>
      </c>
      <c r="F90" s="1" t="str">
        <f t="shared" si="8"/>
        <v/>
      </c>
      <c r="G90" s="8"/>
    </row>
    <row r="91" spans="2:7">
      <c r="B91" s="5"/>
      <c r="C91" s="4"/>
      <c r="D91" s="1" t="str">
        <f t="shared" si="9"/>
        <v/>
      </c>
      <c r="E91" s="1" t="str">
        <f t="shared" si="7"/>
        <v/>
      </c>
      <c r="F91" s="1" t="str">
        <f t="shared" si="8"/>
        <v/>
      </c>
      <c r="G91" s="8"/>
    </row>
    <row r="92" spans="2:7">
      <c r="B92" s="5"/>
      <c r="C92" s="4"/>
      <c r="D92" s="1" t="str">
        <f t="shared" si="9"/>
        <v/>
      </c>
      <c r="E92" s="1" t="str">
        <f t="shared" si="7"/>
        <v/>
      </c>
      <c r="F92" s="1" t="str">
        <f t="shared" si="8"/>
        <v/>
      </c>
      <c r="G92" s="8"/>
    </row>
    <row r="93" spans="2:7">
      <c r="B93" s="5"/>
      <c r="C93" s="4"/>
      <c r="D93" s="1" t="str">
        <f t="shared" si="9"/>
        <v/>
      </c>
      <c r="E93" s="1" t="str">
        <f t="shared" si="7"/>
        <v/>
      </c>
      <c r="F93" s="1" t="str">
        <f t="shared" si="8"/>
        <v/>
      </c>
      <c r="G93" s="8"/>
    </row>
    <row r="94" spans="2:7">
      <c r="B94" s="5"/>
      <c r="C94" s="4"/>
      <c r="D94" s="1" t="str">
        <f t="shared" si="9"/>
        <v/>
      </c>
      <c r="E94" s="1" t="str">
        <f t="shared" si="7"/>
        <v/>
      </c>
      <c r="F94" s="1" t="str">
        <f t="shared" si="8"/>
        <v/>
      </c>
      <c r="G94" s="8"/>
    </row>
    <row r="95" spans="2:7">
      <c r="B95" s="5"/>
      <c r="C95" s="4"/>
      <c r="D95" s="1" t="str">
        <f t="shared" si="9"/>
        <v/>
      </c>
      <c r="E95" s="1" t="str">
        <f t="shared" si="7"/>
        <v/>
      </c>
      <c r="F95" s="1" t="str">
        <f t="shared" si="8"/>
        <v/>
      </c>
      <c r="G95" s="8"/>
    </row>
    <row r="96" spans="2:7">
      <c r="B96" s="5"/>
      <c r="C96" s="4"/>
      <c r="D96" s="1" t="str">
        <f t="shared" si="9"/>
        <v/>
      </c>
      <c r="E96" s="1" t="str">
        <f t="shared" si="7"/>
        <v/>
      </c>
      <c r="F96" s="1" t="str">
        <f t="shared" si="8"/>
        <v/>
      </c>
      <c r="G96" s="8"/>
    </row>
    <row r="97" spans="2:7">
      <c r="B97" s="5"/>
      <c r="C97" s="4"/>
      <c r="D97" s="1" t="str">
        <f t="shared" si="9"/>
        <v/>
      </c>
      <c r="E97" s="1" t="str">
        <f t="shared" si="7"/>
        <v/>
      </c>
      <c r="F97" s="1" t="str">
        <f t="shared" si="8"/>
        <v/>
      </c>
      <c r="G97" s="8"/>
    </row>
    <row r="98" spans="2:7">
      <c r="B98" s="5"/>
      <c r="C98" s="4"/>
      <c r="D98" s="1" t="str">
        <f t="shared" si="9"/>
        <v/>
      </c>
      <c r="E98" s="1" t="str">
        <f t="shared" si="7"/>
        <v/>
      </c>
      <c r="F98" s="1" t="str">
        <f t="shared" si="8"/>
        <v/>
      </c>
      <c r="G98" s="8"/>
    </row>
    <row r="99" spans="2:7">
      <c r="B99" s="5"/>
      <c r="C99" s="4"/>
      <c r="D99" s="1" t="str">
        <f t="shared" si="9"/>
        <v/>
      </c>
      <c r="E99" s="1" t="str">
        <f t="shared" si="7"/>
        <v/>
      </c>
      <c r="F99" s="1" t="str">
        <f t="shared" si="8"/>
        <v/>
      </c>
      <c r="G99" s="8"/>
    </row>
    <row r="100" spans="2:7">
      <c r="B100" s="5"/>
      <c r="C100" s="4"/>
      <c r="D100" s="1" t="str">
        <f t="shared" si="9"/>
        <v/>
      </c>
      <c r="E100" s="1" t="str">
        <f t="shared" ref="E100:E103" si="10">IF(B100="","",IF(D100&lt;=$J$7,"○ 内定","× 保留"))</f>
        <v/>
      </c>
      <c r="F100" s="1" t="str">
        <f t="shared" ref="F100:F103" si="11">IF(B100="","",IF(E100="○ 内定","-",D100-J$7))</f>
        <v/>
      </c>
      <c r="G100" s="8"/>
    </row>
    <row r="101" spans="2:7">
      <c r="B101" s="5"/>
      <c r="C101" s="4"/>
      <c r="D101" s="1" t="str">
        <f t="shared" si="9"/>
        <v/>
      </c>
      <c r="E101" s="1" t="str">
        <f t="shared" si="10"/>
        <v/>
      </c>
      <c r="F101" s="1" t="str">
        <f t="shared" si="11"/>
        <v/>
      </c>
      <c r="G101" s="8"/>
    </row>
    <row r="102" spans="2:7">
      <c r="B102" s="5"/>
      <c r="C102" s="4"/>
      <c r="D102" s="1" t="str">
        <f t="shared" si="9"/>
        <v/>
      </c>
      <c r="E102" s="1" t="str">
        <f t="shared" si="10"/>
        <v/>
      </c>
      <c r="F102" s="1" t="str">
        <f t="shared" si="11"/>
        <v/>
      </c>
      <c r="G102" s="8"/>
    </row>
    <row r="103" spans="2:7">
      <c r="B103" s="5"/>
      <c r="C103" s="4"/>
      <c r="D103" s="1" t="str">
        <f t="shared" si="9"/>
        <v/>
      </c>
      <c r="E103" s="1" t="str">
        <f t="shared" si="10"/>
        <v/>
      </c>
      <c r="F103" s="1" t="str">
        <f t="shared" si="11"/>
        <v/>
      </c>
      <c r="G103" s="8"/>
    </row>
  </sheetData>
  <mergeCells count="5">
    <mergeCell ref="J4:K5"/>
    <mergeCell ref="I4:I5"/>
    <mergeCell ref="I11:N29"/>
    <mergeCell ref="I7:I8"/>
    <mergeCell ref="J7:K8"/>
  </mergeCells>
  <phoneticPr fontId="1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Button 2">
              <controlPr defaultSize="0" print="0" autoFill="0" autoPict="0" macro="[0]!SecureLottery">
                <anchor moveWithCells="1" sizeWithCells="1">
                  <from>
                    <xdr:col>11</xdr:col>
                    <xdr:colOff>257175</xdr:colOff>
                    <xdr:row>4</xdr:row>
                    <xdr:rowOff>104775</xdr:rowOff>
                  </from>
                  <to>
                    <xdr:col>13</xdr:col>
                    <xdr:colOff>161925</xdr:colOff>
                    <xdr:row>6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B358B-A8A4-4B80-A295-04B5B5EA2A06}">
  <sheetPr codeName="Sheet2"/>
  <dimension ref="A1:A32"/>
  <sheetViews>
    <sheetView tabSelected="1" topLeftCell="A4" workbookViewId="0">
      <selection activeCell="I32" sqref="I32"/>
    </sheetView>
  </sheetViews>
  <sheetFormatPr defaultRowHeight="18.75"/>
  <sheetData>
    <row r="1" spans="1:1">
      <c r="A1" t="s">
        <v>3</v>
      </c>
    </row>
    <row r="2" spans="1:1">
      <c r="A2" t="s">
        <v>4</v>
      </c>
    </row>
    <row r="3" spans="1:1">
      <c r="A3" t="s">
        <v>5</v>
      </c>
    </row>
    <row r="4" spans="1:1">
      <c r="A4" t="s">
        <v>6</v>
      </c>
    </row>
    <row r="5" spans="1:1">
      <c r="A5" t="s">
        <v>7</v>
      </c>
    </row>
    <row r="6" spans="1:1">
      <c r="A6" t="s">
        <v>29</v>
      </c>
    </row>
    <row r="7" spans="1:1">
      <c r="A7" t="s">
        <v>30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31</v>
      </c>
    </row>
    <row r="12" spans="1:1">
      <c r="A12" t="s">
        <v>10</v>
      </c>
    </row>
    <row r="13" spans="1:1">
      <c r="A13" t="s">
        <v>11</v>
      </c>
    </row>
    <row r="14" spans="1:1">
      <c r="A14" t="s">
        <v>7</v>
      </c>
    </row>
    <row r="15" spans="1:1">
      <c r="A15" t="s">
        <v>12</v>
      </c>
    </row>
    <row r="16" spans="1:1">
      <c r="A16" t="s">
        <v>13</v>
      </c>
    </row>
    <row r="17" spans="1:1">
      <c r="A17" t="s">
        <v>14</v>
      </c>
    </row>
    <row r="18" spans="1:1">
      <c r="A18" t="s">
        <v>7</v>
      </c>
    </row>
    <row r="19" spans="1:1">
      <c r="A19" t="s">
        <v>34</v>
      </c>
    </row>
    <row r="20" spans="1:1">
      <c r="A20" t="s">
        <v>32</v>
      </c>
    </row>
    <row r="21" spans="1:1">
      <c r="A21" t="s">
        <v>15</v>
      </c>
    </row>
    <row r="22" spans="1:1">
      <c r="A22" t="s">
        <v>16</v>
      </c>
    </row>
    <row r="23" spans="1:1">
      <c r="A23" t="s">
        <v>17</v>
      </c>
    </row>
    <row r="24" spans="1:1">
      <c r="A24" t="s">
        <v>18</v>
      </c>
    </row>
    <row r="25" spans="1:1">
      <c r="A25" t="s">
        <v>19</v>
      </c>
    </row>
    <row r="26" spans="1:1">
      <c r="A26" t="s">
        <v>20</v>
      </c>
    </row>
    <row r="27" spans="1:1">
      <c r="A27" t="s">
        <v>21</v>
      </c>
    </row>
    <row r="28" spans="1:1">
      <c r="A28" t="s">
        <v>22</v>
      </c>
    </row>
    <row r="29" spans="1:1">
      <c r="A29" t="s">
        <v>23</v>
      </c>
    </row>
    <row r="30" spans="1:1">
      <c r="A30" t="s">
        <v>7</v>
      </c>
    </row>
    <row r="31" spans="1:1">
      <c r="A31" t="s">
        <v>35</v>
      </c>
    </row>
    <row r="32" spans="1:1">
      <c r="A32" t="s">
        <v>24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抽選</vt:lpstr>
      <vt:lpstr>VBAコード</vt:lpstr>
      <vt:lpstr>抽選!Print_Area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保育課保育入園係-岩木川</dc:creator>
  <cp:lastModifiedBy>-</cp:lastModifiedBy>
  <cp:lastPrinted>2026-09-04T10:24:40Z</cp:lastPrinted>
  <dcterms:created xsi:type="dcterms:W3CDTF">2015-06-05T18:19:34Z</dcterms:created>
  <dcterms:modified xsi:type="dcterms:W3CDTF">2026-09-04T10:27:12Z</dcterms:modified>
</cp:coreProperties>
</file>