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介護保険課\05　指導担当係長\01_01実地指導・地域密着型ｻｰﾋﾞｽほか\03 地域密着型・介護予防支援\■■■地域密着・予防支援 事業者の指定・更新・変更等\99サービス提供体制加算計算書仮フォルダ\"/>
    </mc:Choice>
  </mc:AlternateContent>
  <bookViews>
    <workbookView xWindow="-15" yWindow="4470" windowWidth="16095" windowHeight="4500" tabRatio="687"/>
  </bookViews>
  <sheets>
    <sheet name="A有資格者割合(定期巡回・夜間対応型）" sheetId="1" r:id="rId1"/>
    <sheet name="B介護福祉士割合(定期巡回・夜間対応型以外）" sheetId="2" r:id="rId2"/>
    <sheet name="Ｃ継続勤務職員割合(全種別）" sheetId="5" r:id="rId3"/>
    <sheet name="D常勤職員割合(種別限定）" sheetId="3" r:id="rId4"/>
  </sheets>
  <definedNames>
    <definedName name="_xlnm.Print_Area" localSheetId="0">'A有資格者割合(定期巡回・夜間対応型）'!$A$1:$Y$33</definedName>
  </definedNames>
  <calcPr calcId="162913"/>
</workbook>
</file>

<file path=xl/calcChain.xml><?xml version="1.0" encoding="utf-8"?>
<calcChain xmlns="http://schemas.openxmlformats.org/spreadsheetml/2006/main">
  <c r="T12" i="2" l="1"/>
  <c r="U12" i="2"/>
  <c r="V12" i="2"/>
  <c r="C13" i="5" l="1"/>
  <c r="C13" i="1"/>
  <c r="D13" i="1"/>
  <c r="E13" i="1"/>
  <c r="F13" i="1"/>
  <c r="G13" i="1"/>
  <c r="H13" i="1"/>
  <c r="I13" i="1"/>
  <c r="J13" i="1"/>
  <c r="K13" i="1"/>
  <c r="L13" i="1"/>
  <c r="M13" i="1"/>
  <c r="N14" i="1"/>
  <c r="O14" i="1" s="1"/>
  <c r="C15" i="1"/>
  <c r="D15" i="1"/>
  <c r="E15" i="1"/>
  <c r="F15" i="1"/>
  <c r="G15" i="1"/>
  <c r="H15" i="1"/>
  <c r="I15" i="1"/>
  <c r="J15" i="1"/>
  <c r="K15" i="1"/>
  <c r="L15" i="1"/>
  <c r="M15" i="1"/>
  <c r="N16" i="1"/>
  <c r="O16" i="1" s="1"/>
  <c r="C17" i="1"/>
  <c r="D17" i="1"/>
  <c r="E17" i="1"/>
  <c r="F17" i="1"/>
  <c r="G17" i="1"/>
  <c r="H17" i="1"/>
  <c r="I17" i="1"/>
  <c r="J17" i="1"/>
  <c r="K17" i="1"/>
  <c r="L17" i="1"/>
  <c r="M17" i="1"/>
  <c r="N12" i="1"/>
  <c r="O12" i="1" s="1"/>
  <c r="C12" i="2"/>
  <c r="U15" i="1"/>
  <c r="V15" i="1"/>
  <c r="U13" i="1"/>
  <c r="V13" i="1"/>
  <c r="T13" i="3"/>
  <c r="U13" i="3"/>
  <c r="V13" i="3"/>
  <c r="T11" i="3"/>
  <c r="U11" i="3"/>
  <c r="V11" i="3"/>
  <c r="C13" i="3"/>
  <c r="D13" i="3"/>
  <c r="E13" i="3"/>
  <c r="F13" i="3"/>
  <c r="G13" i="3"/>
  <c r="H13" i="3"/>
  <c r="I13" i="3"/>
  <c r="J13" i="3"/>
  <c r="K13" i="3"/>
  <c r="L13" i="3"/>
  <c r="M13" i="3"/>
  <c r="C11" i="3"/>
  <c r="D11" i="3"/>
  <c r="E11" i="3"/>
  <c r="F11" i="3"/>
  <c r="G11" i="3"/>
  <c r="H11" i="3"/>
  <c r="I11" i="3"/>
  <c r="J11" i="3"/>
  <c r="K11" i="3"/>
  <c r="L11" i="3"/>
  <c r="M11" i="3"/>
  <c r="T15" i="5"/>
  <c r="U15" i="5"/>
  <c r="V15" i="5"/>
  <c r="T13" i="5"/>
  <c r="U13" i="5"/>
  <c r="V13" i="5"/>
  <c r="T14" i="2"/>
  <c r="U14" i="2"/>
  <c r="V14" i="2"/>
  <c r="W12" i="2"/>
  <c r="X12" i="2" s="1"/>
  <c r="C14" i="2"/>
  <c r="D14" i="2"/>
  <c r="E14" i="2"/>
  <c r="F14" i="2"/>
  <c r="G14" i="2"/>
  <c r="H14" i="2"/>
  <c r="I14" i="2"/>
  <c r="J14" i="2"/>
  <c r="K14" i="2"/>
  <c r="L14" i="2"/>
  <c r="M14" i="2"/>
  <c r="D12" i="2"/>
  <c r="E12" i="2"/>
  <c r="F12" i="2"/>
  <c r="G12" i="2"/>
  <c r="H12" i="2"/>
  <c r="I12" i="2"/>
  <c r="J12" i="2"/>
  <c r="K12" i="2"/>
  <c r="L12" i="2"/>
  <c r="M12" i="2"/>
  <c r="T13" i="1"/>
  <c r="T17" i="1"/>
  <c r="U17" i="1"/>
  <c r="V17" i="1"/>
  <c r="T15" i="1"/>
  <c r="C15" i="5"/>
  <c r="D15" i="5"/>
  <c r="E15" i="5"/>
  <c r="F15" i="5"/>
  <c r="G15" i="5"/>
  <c r="H15" i="5"/>
  <c r="I15" i="5"/>
  <c r="J15" i="5"/>
  <c r="K15" i="5"/>
  <c r="L15" i="5"/>
  <c r="M15" i="5"/>
  <c r="D13" i="5"/>
  <c r="E13" i="5"/>
  <c r="F13" i="5"/>
  <c r="G13" i="5"/>
  <c r="H13" i="5"/>
  <c r="I13" i="5"/>
  <c r="J13" i="5"/>
  <c r="K13" i="5"/>
  <c r="L13" i="5"/>
  <c r="M13" i="5"/>
  <c r="W14" i="5"/>
  <c r="X14" i="5" s="1"/>
  <c r="N14" i="5"/>
  <c r="O14" i="5" s="1"/>
  <c r="W12" i="5"/>
  <c r="X12" i="5" s="1"/>
  <c r="N12" i="5"/>
  <c r="O12" i="5"/>
  <c r="W10" i="3"/>
  <c r="X10" i="3" s="1"/>
  <c r="N12" i="3"/>
  <c r="O12" i="3" s="1"/>
  <c r="N10" i="3"/>
  <c r="O10" i="3" s="1"/>
  <c r="W12" i="3"/>
  <c r="X12" i="3" s="1"/>
  <c r="W14" i="1"/>
  <c r="X14" i="1" s="1"/>
  <c r="W16" i="1"/>
  <c r="X16" i="1" s="1"/>
  <c r="W12" i="1"/>
  <c r="X12" i="1" s="1"/>
  <c r="W13" i="2"/>
  <c r="X13" i="2" s="1"/>
  <c r="W11" i="2"/>
  <c r="X11" i="2" s="1"/>
  <c r="N13" i="2"/>
  <c r="O13" i="2" s="1"/>
  <c r="N11" i="2"/>
  <c r="O11" i="2" s="1"/>
  <c r="W13" i="5" l="1"/>
  <c r="X13" i="5" s="1"/>
  <c r="N15" i="5"/>
  <c r="O15" i="5" s="1"/>
  <c r="W13" i="3"/>
  <c r="X13" i="3" s="1"/>
  <c r="W11" i="3"/>
  <c r="X11" i="3" s="1"/>
  <c r="N11" i="3"/>
  <c r="O11" i="3" s="1"/>
  <c r="N13" i="3"/>
  <c r="O13" i="3" s="1"/>
  <c r="P14" i="5"/>
  <c r="N14" i="2"/>
  <c r="O14" i="2" s="1"/>
  <c r="N12" i="2"/>
  <c r="O12" i="2" s="1"/>
  <c r="W14" i="2"/>
  <c r="X14" i="2" s="1"/>
  <c r="Y13" i="2" s="1"/>
  <c r="W15" i="5"/>
  <c r="X15" i="5" s="1"/>
  <c r="Y14" i="5" s="1"/>
  <c r="N13" i="5"/>
  <c r="O13" i="5" s="1"/>
  <c r="W15" i="1"/>
  <c r="X15" i="1" s="1"/>
  <c r="N15" i="1"/>
  <c r="O15" i="1" s="1"/>
  <c r="P14" i="1" s="1"/>
  <c r="N13" i="1"/>
  <c r="O13" i="1" s="1"/>
  <c r="W17" i="1"/>
  <c r="X17" i="1" s="1"/>
  <c r="W13" i="1"/>
  <c r="X13" i="1" s="1"/>
  <c r="N17" i="1"/>
  <c r="O17" i="1" s="1"/>
  <c r="P16" i="1" s="1"/>
  <c r="Y12" i="3" l="1"/>
  <c r="P12" i="3"/>
  <c r="P13" i="2"/>
  <c r="Y16" i="1"/>
  <c r="Y14" i="1"/>
</calcChain>
</file>

<file path=xl/sharedStrings.xml><?xml version="1.0" encoding="utf-8"?>
<sst xmlns="http://schemas.openxmlformats.org/spreadsheetml/2006/main" count="186" uniqueCount="69">
  <si>
    <t>参考計算書（A）有資格者の割合の計算用</t>
    <rPh sb="0" eb="2">
      <t>サンコウ</t>
    </rPh>
    <rPh sb="2" eb="5">
      <t>ケイサンショ</t>
    </rPh>
    <rPh sb="8" eb="12">
      <t>ユウシカクシャ</t>
    </rPh>
    <rPh sb="13" eb="15">
      <t>ワリアイ</t>
    </rPh>
    <rPh sb="16" eb="19">
      <t>ケイサンヨウ</t>
    </rPh>
    <phoneticPr fontId="2"/>
  </si>
  <si>
    <t>時間</t>
    <rPh sb="0" eb="2">
      <t>ジカン</t>
    </rPh>
    <phoneticPr fontId="2"/>
  </si>
  <si>
    <t>【A】</t>
    <phoneticPr fontId="2"/>
  </si>
  <si>
    <t>１　当該事業所で、常勤職員が1か月に勤務する総時間数は何時間ですか？</t>
    <rPh sb="2" eb="4">
      <t>トウガイ</t>
    </rPh>
    <rPh sb="4" eb="7">
      <t>ジギョウショ</t>
    </rPh>
    <rPh sb="9" eb="11">
      <t>ジョウキン</t>
    </rPh>
    <rPh sb="11" eb="13">
      <t>ショクイン</t>
    </rPh>
    <rPh sb="16" eb="17">
      <t>ゲツ</t>
    </rPh>
    <rPh sb="18" eb="20">
      <t>キンム</t>
    </rPh>
    <rPh sb="22" eb="23">
      <t>ソウ</t>
    </rPh>
    <rPh sb="23" eb="26">
      <t>ジカンスウ</t>
    </rPh>
    <rPh sb="27" eb="30">
      <t>ナンジカン</t>
    </rPh>
    <phoneticPr fontId="2"/>
  </si>
  <si>
    <t>2月前</t>
    <rPh sb="1" eb="2">
      <t>ツキ</t>
    </rPh>
    <rPh sb="2" eb="3">
      <t>マエ</t>
    </rPh>
    <phoneticPr fontId="2"/>
  </si>
  <si>
    <t>3月前</t>
    <rPh sb="1" eb="2">
      <t>ツキ</t>
    </rPh>
    <rPh sb="2" eb="3">
      <t>マエ</t>
    </rPh>
    <phoneticPr fontId="2"/>
  </si>
  <si>
    <t>(1)前年度における１月当たりの実績の平均</t>
    <rPh sb="3" eb="6">
      <t>ゼンネンド</t>
    </rPh>
    <rPh sb="11" eb="12">
      <t>ツキ</t>
    </rPh>
    <rPh sb="12" eb="13">
      <t>ア</t>
    </rPh>
    <rPh sb="16" eb="18">
      <t>ジッセキ</t>
    </rPh>
    <rPh sb="19" eb="21">
      <t>ヘイキン</t>
    </rPh>
    <phoneticPr fontId="2"/>
  </si>
  <si>
    <t>(常勤換算)人</t>
    <rPh sb="1" eb="3">
      <t>ジョウキン</t>
    </rPh>
    <rPh sb="3" eb="5">
      <t>カンサン</t>
    </rPh>
    <rPh sb="6" eb="7">
      <t>ニン</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</si>
  <si>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</si>
  <si>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</si>
  <si>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</si>
  <si>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</si>
  <si>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</si>
  <si>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</si>
  <si>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</si>
  <si>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</si>
  <si>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</si>
  <si>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</si>
  <si>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</si>
  <si>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介護福祉士の全員の総勤務時間数</t>
    <rPh sb="0" eb="2">
      <t>カイゴ</t>
    </rPh>
    <rPh sb="2" eb="5">
      <t>フクシシ</t>
    </rPh>
    <rPh sb="6" eb="8">
      <t>ゼンイン</t>
    </rPh>
    <rPh sb="9" eb="10">
      <t>ソウ</t>
    </rPh>
    <rPh sb="10" eb="12">
      <t>キンム</t>
    </rPh>
    <rPh sb="12" eb="14">
      <t>ジカン</t>
    </rPh>
    <rPh sb="14" eb="15">
      <t>スウ</t>
    </rPh>
    <phoneticPr fontId="2"/>
  </si>
  <si>
    <t>合計(A)</t>
    <rPh sb="0" eb="2">
      <t>ゴウケイ</t>
    </rPh>
    <phoneticPr fontId="2"/>
  </si>
  <si>
    <t>月平均(A÷11)</t>
    <rPh sb="0" eb="1">
      <t>ツキ</t>
    </rPh>
    <rPh sb="1" eb="3">
      <t>ヘイキン</t>
    </rPh>
    <phoneticPr fontId="2"/>
  </si>
  <si>
    <t>①</t>
    <phoneticPr fontId="2"/>
  </si>
  <si>
    <t>②</t>
    <phoneticPr fontId="2"/>
  </si>
  <si>
    <t>③</t>
    <phoneticPr fontId="2"/>
  </si>
  <si>
    <t>①常勤換算人数における月平均の値はいくつですか？</t>
    <rPh sb="1" eb="3">
      <t>ジョウキン</t>
    </rPh>
    <rPh sb="3" eb="5">
      <t>カンサン</t>
    </rPh>
    <rPh sb="5" eb="7">
      <t>ニンズウ</t>
    </rPh>
    <rPh sb="11" eb="12">
      <t>ゲツ</t>
    </rPh>
    <rPh sb="12" eb="14">
      <t>ヘイキン</t>
    </rPh>
    <rPh sb="15" eb="16">
      <t>アタイ</t>
    </rPh>
    <phoneticPr fontId="2"/>
  </si>
  <si>
    <t>②介護福祉士の常勤換算人数の月平均の人数は、既定の割合を超えていますか？</t>
    <rPh sb="1" eb="3">
      <t>カイゴ</t>
    </rPh>
    <rPh sb="3" eb="6">
      <t>フクシシ</t>
    </rPh>
    <rPh sb="7" eb="9">
      <t>ジョウキン</t>
    </rPh>
    <rPh sb="9" eb="11">
      <t>カンサン</t>
    </rPh>
    <rPh sb="11" eb="13">
      <t>ニンズウ</t>
    </rPh>
    <rPh sb="14" eb="15">
      <t>ゲツ</t>
    </rPh>
    <rPh sb="15" eb="17">
      <t>ヘイキン</t>
    </rPh>
    <rPh sb="18" eb="20">
      <t>ニンズウ</t>
    </rPh>
    <rPh sb="22" eb="24">
      <t>キテイ</t>
    </rPh>
    <rPh sb="25" eb="27">
      <t>ワリアイ</t>
    </rPh>
    <rPh sb="28" eb="29">
      <t>コ</t>
    </rPh>
    <phoneticPr fontId="2"/>
  </si>
  <si>
    <t>(2)前3月における月当たりの実績の平均</t>
    <rPh sb="3" eb="4">
      <t>ゼン</t>
    </rPh>
    <rPh sb="5" eb="6">
      <t>ツキ</t>
    </rPh>
    <rPh sb="10" eb="11">
      <t>ツキ</t>
    </rPh>
    <rPh sb="11" eb="12">
      <t>ア</t>
    </rPh>
    <rPh sb="15" eb="17">
      <t>ジッセキ</t>
    </rPh>
    <rPh sb="18" eb="20">
      <t>ヘイキン</t>
    </rPh>
    <phoneticPr fontId="2"/>
  </si>
  <si>
    <t>配置割合(％)</t>
    <rPh sb="0" eb="2">
      <t>ハイチ</t>
    </rPh>
    <rPh sb="2" eb="4">
      <t>ワリアイ</t>
    </rPh>
    <phoneticPr fontId="2"/>
  </si>
  <si>
    <t>1月前</t>
    <rPh sb="1" eb="2">
      <t>ガツ</t>
    </rPh>
    <rPh sb="2" eb="3">
      <t>マエ</t>
    </rPh>
    <phoneticPr fontId="2"/>
  </si>
  <si>
    <t>★介護福祉士の常勤換算人数の月平均の人数は、既定の割合を超えていますか？</t>
    <rPh sb="1" eb="3">
      <t>カイゴ</t>
    </rPh>
    <rPh sb="3" eb="6">
      <t>フクシシ</t>
    </rPh>
    <rPh sb="7" eb="9">
      <t>ジョウキン</t>
    </rPh>
    <rPh sb="9" eb="11">
      <t>カンサン</t>
    </rPh>
    <rPh sb="11" eb="13">
      <t>ニンズウ</t>
    </rPh>
    <rPh sb="14" eb="15">
      <t>ゲツ</t>
    </rPh>
    <rPh sb="15" eb="17">
      <t>ヘイキン</t>
    </rPh>
    <rPh sb="18" eb="20">
      <t>ニンズウ</t>
    </rPh>
    <rPh sb="22" eb="24">
      <t>キテイ</t>
    </rPh>
    <rPh sb="25" eb="27">
      <t>ワリアイ</t>
    </rPh>
    <rPh sb="28" eb="29">
      <t>コ</t>
    </rPh>
    <phoneticPr fontId="2"/>
  </si>
  <si>
    <t>【A】</t>
    <phoneticPr fontId="2"/>
  </si>
  <si>
    <t>参考計算書（D）常勤職員の割合の計算用</t>
    <rPh sb="0" eb="2">
      <t>サンコウ</t>
    </rPh>
    <rPh sb="2" eb="5">
      <t>ケイサンショ</t>
    </rPh>
    <rPh sb="8" eb="10">
      <t>ジョウキン</t>
    </rPh>
    <rPh sb="10" eb="12">
      <t>ショクイン</t>
    </rPh>
    <rPh sb="13" eb="15">
      <t>ワリアイ</t>
    </rPh>
    <rPh sb="16" eb="19">
      <t>ケイサンヨウ</t>
    </rPh>
    <phoneticPr fontId="2"/>
  </si>
  <si>
    <t>当該事業所で、常勤職員が1カ月に勤務する総時間は何時間ですか？</t>
    <rPh sb="0" eb="2">
      <t>トウガイ</t>
    </rPh>
    <rPh sb="2" eb="5">
      <t>ジギョウショ</t>
    </rPh>
    <rPh sb="7" eb="9">
      <t>ジョウキン</t>
    </rPh>
    <rPh sb="9" eb="11">
      <t>ショクイン</t>
    </rPh>
    <rPh sb="14" eb="15">
      <t>ゲツ</t>
    </rPh>
    <rPh sb="16" eb="18">
      <t>キンム</t>
    </rPh>
    <rPh sb="20" eb="21">
      <t>ソウ</t>
    </rPh>
    <rPh sb="21" eb="23">
      <t>ジカン</t>
    </rPh>
    <rPh sb="24" eb="25">
      <t>ナン</t>
    </rPh>
    <rPh sb="25" eb="27">
      <t>ジカン</t>
    </rPh>
    <phoneticPr fontId="2"/>
  </si>
  <si>
    <t>※常勤職員の総勤務時間数の算定にあたっては、1人あたりの勤務時間数は【A】を上限とし、残業時間等は含めません。</t>
    <rPh sb="1" eb="3">
      <t>ジョウキン</t>
    </rPh>
    <rPh sb="3" eb="5">
      <t>ショクイン</t>
    </rPh>
    <rPh sb="6" eb="7">
      <t>ソウ</t>
    </rPh>
    <rPh sb="7" eb="9">
      <t>キンム</t>
    </rPh>
    <rPh sb="9" eb="11">
      <t>ジカン</t>
    </rPh>
    <rPh sb="11" eb="12">
      <t>スウ</t>
    </rPh>
    <rPh sb="13" eb="15">
      <t>サンテイ</t>
    </rPh>
    <rPh sb="22" eb="24">
      <t>ヒトリ</t>
    </rPh>
    <rPh sb="28" eb="30">
      <t>キンム</t>
    </rPh>
    <rPh sb="30" eb="33">
      <t>ジカンスウ</t>
    </rPh>
    <rPh sb="38" eb="40">
      <t>ジョウゲン</t>
    </rPh>
    <rPh sb="43" eb="45">
      <t>ザンギョウ</t>
    </rPh>
    <rPh sb="45" eb="47">
      <t>ジカン</t>
    </rPh>
    <rPh sb="47" eb="48">
      <t>トウ</t>
    </rPh>
    <rPh sb="49" eb="50">
      <t>フク</t>
    </rPh>
    <phoneticPr fontId="2"/>
  </si>
  <si>
    <t>★常勤職員の常勤換算人数の月平均の人数は、既定の割合を超えていますか？</t>
    <rPh sb="1" eb="3">
      <t>ジョウキン</t>
    </rPh>
    <rPh sb="3" eb="5">
      <t>ショクイン</t>
    </rPh>
    <rPh sb="6" eb="8">
      <t>ジョウキン</t>
    </rPh>
    <rPh sb="8" eb="10">
      <t>カンサン</t>
    </rPh>
    <rPh sb="10" eb="12">
      <t>ニンズウ</t>
    </rPh>
    <rPh sb="13" eb="14">
      <t>ゲツ</t>
    </rPh>
    <rPh sb="14" eb="16">
      <t>ヘイキン</t>
    </rPh>
    <rPh sb="17" eb="19">
      <t>ニンズウ</t>
    </rPh>
    <rPh sb="21" eb="23">
      <t>キテイ</t>
    </rPh>
    <rPh sb="24" eb="26">
      <t>ワリアイ</t>
    </rPh>
    <rPh sb="27" eb="28">
      <t>コ</t>
    </rPh>
    <phoneticPr fontId="2"/>
  </si>
  <si>
    <t>月平均(A÷3)</t>
    <rPh sb="0" eb="1">
      <t>ツキ</t>
    </rPh>
    <rPh sb="1" eb="3">
      <t>ヘイキン</t>
    </rPh>
    <phoneticPr fontId="2"/>
  </si>
  <si>
    <t>・サービス提供体制強化加算算定要件の一つ、介護福祉士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38" eb="41">
      <t>ゼンネンド</t>
    </rPh>
    <rPh sb="42" eb="44">
      <t>ジッセキ</t>
    </rPh>
    <rPh sb="46" eb="47">
      <t>ツキ</t>
    </rPh>
    <rPh sb="48" eb="49">
      <t>ミ</t>
    </rPh>
    <rPh sb="52" eb="55">
      <t>ジギョウショ</t>
    </rPh>
    <rPh sb="56" eb="58">
      <t>シンキ</t>
    </rPh>
    <rPh sb="59" eb="61">
      <t>サイカイ</t>
    </rPh>
    <rPh sb="64" eb="66">
      <t>トドケデ</t>
    </rPh>
    <rPh sb="66" eb="67">
      <t>ヒ</t>
    </rPh>
    <rPh sb="68" eb="69">
      <t>ゾク</t>
    </rPh>
    <rPh sb="71" eb="72">
      <t>ツキ</t>
    </rPh>
    <rPh sb="73" eb="74">
      <t>ゼン</t>
    </rPh>
    <rPh sb="75" eb="76">
      <t>ツキ</t>
    </rPh>
    <rPh sb="80" eb="82">
      <t>ツキア</t>
    </rPh>
    <rPh sb="85" eb="87">
      <t>ジッセキ</t>
    </rPh>
    <rPh sb="88" eb="90">
      <t>ヘイキン</t>
    </rPh>
    <rPh sb="94" eb="96">
      <t>トドケデ</t>
    </rPh>
    <rPh sb="97" eb="98">
      <t>オコナ</t>
    </rPh>
    <rPh sb="100" eb="101">
      <t>ツキ</t>
    </rPh>
    <rPh sb="101" eb="103">
      <t>イコウ</t>
    </rPh>
    <rPh sb="108" eb="110">
      <t>チョッキン</t>
    </rPh>
    <rPh sb="111" eb="112">
      <t>ツキ</t>
    </rPh>
    <rPh sb="112" eb="113">
      <t>カン</t>
    </rPh>
    <rPh sb="114" eb="116">
      <t>ショクイン</t>
    </rPh>
    <rPh sb="117" eb="119">
      <t>ワリアイ</t>
    </rPh>
    <rPh sb="120" eb="122">
      <t>イジ</t>
    </rPh>
    <rPh sb="123" eb="124">
      <t>ツヅ</t>
    </rPh>
    <rPh sb="129" eb="131">
      <t>ヒツヨウ</t>
    </rPh>
    <phoneticPr fontId="2"/>
  </si>
  <si>
    <t>・サービス提供体制強化加算算定要件の一つ、常勤職員の割合の算出について、前年度の実績が６月に満たない事業所(新規・再開)のみ届出日の属する月の前３月における月当たりの実績の平均となり、届出を行った月以降についても直近3月間の職員の割合を維持し続けることが必要です。</t>
    <rPh sb="36" eb="39">
      <t>ゼンネンド</t>
    </rPh>
    <rPh sb="40" eb="42">
      <t>ジッセキ</t>
    </rPh>
    <rPh sb="44" eb="45">
      <t>ツキ</t>
    </rPh>
    <rPh sb="46" eb="47">
      <t>ミ</t>
    </rPh>
    <rPh sb="50" eb="53">
      <t>ジギョウショ</t>
    </rPh>
    <rPh sb="54" eb="56">
      <t>シンキ</t>
    </rPh>
    <rPh sb="57" eb="59">
      <t>サイカイ</t>
    </rPh>
    <rPh sb="62" eb="64">
      <t>トドケデ</t>
    </rPh>
    <rPh sb="64" eb="65">
      <t>ヒ</t>
    </rPh>
    <rPh sb="66" eb="67">
      <t>ゾク</t>
    </rPh>
    <rPh sb="69" eb="70">
      <t>ツキ</t>
    </rPh>
    <rPh sb="71" eb="72">
      <t>ゼン</t>
    </rPh>
    <rPh sb="73" eb="74">
      <t>ツキ</t>
    </rPh>
    <rPh sb="78" eb="80">
      <t>ツキア</t>
    </rPh>
    <rPh sb="83" eb="85">
      <t>ジッセキ</t>
    </rPh>
    <rPh sb="86" eb="88">
      <t>ヘイキン</t>
    </rPh>
    <rPh sb="92" eb="94">
      <t>トドケデ</t>
    </rPh>
    <rPh sb="95" eb="96">
      <t>オコナ</t>
    </rPh>
    <rPh sb="98" eb="99">
      <t>ツキ</t>
    </rPh>
    <rPh sb="99" eb="101">
      <t>イコウ</t>
    </rPh>
    <rPh sb="106" eb="108">
      <t>チョッキン</t>
    </rPh>
    <rPh sb="109" eb="110">
      <t>ツキ</t>
    </rPh>
    <rPh sb="110" eb="111">
      <t>カン</t>
    </rPh>
    <rPh sb="112" eb="114">
      <t>ショクイン</t>
    </rPh>
    <rPh sb="115" eb="117">
      <t>ワリアイ</t>
    </rPh>
    <rPh sb="118" eb="120">
      <t>イジ</t>
    </rPh>
    <rPh sb="121" eb="122">
      <t>ツヅ</t>
    </rPh>
    <rPh sb="127" eb="129">
      <t>ヒツヨウ</t>
    </rPh>
    <phoneticPr fontId="2"/>
  </si>
  <si>
    <t>有資格者の全員の
総勤務時間数</t>
    <rPh sb="0" eb="4">
      <t>ユウシカクシャ</t>
    </rPh>
    <rPh sb="5" eb="7">
      <t>ゼンイン</t>
    </rPh>
    <rPh sb="9" eb="10">
      <t>ソウ</t>
    </rPh>
    <rPh sb="10" eb="12">
      <t>キンム</t>
    </rPh>
    <rPh sb="12" eb="14">
      <t>ジカン</t>
    </rPh>
    <rPh sb="14" eb="15">
      <t>スウ</t>
    </rPh>
    <phoneticPr fontId="2"/>
  </si>
  <si>
    <t>常勤職員の全員の
総勤務時間数</t>
    <rPh sb="0" eb="2">
      <t>ジョウキン</t>
    </rPh>
    <rPh sb="2" eb="4">
      <t>ショクイン</t>
    </rPh>
    <rPh sb="5" eb="7">
      <t>ゼンイン</t>
    </rPh>
    <rPh sb="9" eb="10">
      <t>ソウ</t>
    </rPh>
    <rPh sb="10" eb="12">
      <t>キンム</t>
    </rPh>
    <rPh sb="12" eb="14">
      <t>ジカン</t>
    </rPh>
    <rPh sb="14" eb="15">
      <t>スウ</t>
    </rPh>
    <phoneticPr fontId="2"/>
  </si>
  <si>
    <t>訪問介護員等の全員の総勤務時間数</t>
    <rPh sb="0" eb="2">
      <t>ホウモン</t>
    </rPh>
    <rPh sb="2" eb="4">
      <t>カイゴ</t>
    </rPh>
    <rPh sb="4" eb="5">
      <t>イン</t>
    </rPh>
    <rPh sb="5" eb="6">
      <t>ナド</t>
    </rPh>
    <rPh sb="7" eb="9">
      <t>ゼンイン</t>
    </rPh>
    <rPh sb="10" eb="11">
      <t>ソウ</t>
    </rPh>
    <rPh sb="11" eb="13">
      <t>キンム</t>
    </rPh>
    <rPh sb="13" eb="15">
      <t>ジカン</t>
    </rPh>
    <rPh sb="15" eb="16">
      <t>スウ</t>
    </rPh>
    <phoneticPr fontId="2"/>
  </si>
  <si>
    <t>訪問介護員等の全員の総勤務時間数</t>
    <rPh sb="0" eb="2">
      <t>ホウモン</t>
    </rPh>
    <rPh sb="2" eb="4">
      <t>カイゴ</t>
    </rPh>
    <rPh sb="4" eb="6">
      <t>インナド</t>
    </rPh>
    <rPh sb="7" eb="9">
      <t>ゼンイン</t>
    </rPh>
    <rPh sb="10" eb="11">
      <t>ソウ</t>
    </rPh>
    <rPh sb="11" eb="13">
      <t>キンム</t>
    </rPh>
    <rPh sb="13" eb="15">
      <t>ジカン</t>
    </rPh>
    <rPh sb="15" eb="16">
      <t>スウ</t>
    </rPh>
    <phoneticPr fontId="2"/>
  </si>
  <si>
    <t>２　各月の、介護福祉士の総勤務時間数の実績は何時間でしたか？実績数を元に、常勤換算により人数を計算してください。</t>
    <rPh sb="2" eb="4">
      <t>カクツキ</t>
    </rPh>
    <rPh sb="6" eb="8">
      <t>カイゴ</t>
    </rPh>
    <rPh sb="8" eb="11">
      <t>フクシシ</t>
    </rPh>
    <rPh sb="12" eb="13">
      <t>ソウ</t>
    </rPh>
    <rPh sb="13" eb="15">
      <t>キンム</t>
    </rPh>
    <rPh sb="15" eb="18">
      <t>ジカンスウ</t>
    </rPh>
    <rPh sb="19" eb="21">
      <t>ジッセキ</t>
    </rPh>
    <rPh sb="22" eb="25">
      <t>ナンジカン</t>
    </rPh>
    <rPh sb="30" eb="32">
      <t>ジッセキ</t>
    </rPh>
    <rPh sb="32" eb="33">
      <t>スウ</t>
    </rPh>
    <rPh sb="34" eb="35">
      <t>モト</t>
    </rPh>
    <rPh sb="37" eb="39">
      <t>ジョウキン</t>
    </rPh>
    <rPh sb="39" eb="41">
      <t>カンサン</t>
    </rPh>
    <rPh sb="44" eb="46">
      <t>ニンズウ</t>
    </rPh>
    <rPh sb="47" eb="49">
      <t>ケイサン</t>
    </rPh>
    <phoneticPr fontId="2"/>
  </si>
  <si>
    <t>・サービス提供体制強化加算算定要件の一つ、常勤職員の割合の算出については、常勤換算方法により算出した前年度(3月を除く)の平均を用います。毎年、前年度の実績を確認し、算定用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ジョウキン</t>
    </rPh>
    <rPh sb="23" eb="25">
      <t>ショクイン</t>
    </rPh>
    <rPh sb="26" eb="28">
      <t>ワリアイ</t>
    </rPh>
    <rPh sb="29" eb="31">
      <t>サンシュツ</t>
    </rPh>
    <rPh sb="37" eb="39">
      <t>ジョウキン</t>
    </rPh>
    <rPh sb="39" eb="41">
      <t>カンサン</t>
    </rPh>
    <rPh sb="41" eb="43">
      <t>ホウホウ</t>
    </rPh>
    <rPh sb="46" eb="48">
      <t>サンシュツ</t>
    </rPh>
    <rPh sb="50" eb="53">
      <t>ゼンネンド</t>
    </rPh>
    <rPh sb="55" eb="56">
      <t>ガツ</t>
    </rPh>
    <rPh sb="57" eb="58">
      <t>ノゾ</t>
    </rPh>
    <rPh sb="61" eb="63">
      <t>ヘイキン</t>
    </rPh>
    <rPh sb="64" eb="65">
      <t>モチ</t>
    </rPh>
    <rPh sb="69" eb="71">
      <t>マイトシ</t>
    </rPh>
    <rPh sb="72" eb="75">
      <t>ゼンネンド</t>
    </rPh>
    <rPh sb="76" eb="78">
      <t>ジッセキ</t>
    </rPh>
    <rPh sb="79" eb="81">
      <t>カクニン</t>
    </rPh>
    <rPh sb="83" eb="85">
      <t>サンテイ</t>
    </rPh>
    <rPh sb="85" eb="87">
      <t>ヨウケン</t>
    </rPh>
    <rPh sb="88" eb="89">
      <t>ミ</t>
    </rPh>
    <rPh sb="92" eb="94">
      <t>バアイ</t>
    </rPh>
    <rPh sb="96" eb="98">
      <t>トウガイ</t>
    </rPh>
    <rPh sb="98" eb="100">
      <t>カサン</t>
    </rPh>
    <rPh sb="101" eb="103">
      <t>トリサ</t>
    </rPh>
    <rPh sb="105" eb="107">
      <t>ヒツヨウ</t>
    </rPh>
    <phoneticPr fontId="2"/>
  </si>
  <si>
    <t>定期巡回・随時対応型訪問介護看護・夜間対応型訪問介護</t>
    <rPh sb="0" eb="2">
      <t>テイキ</t>
    </rPh>
    <rPh sb="2" eb="4">
      <t>ジュンカイ</t>
    </rPh>
    <rPh sb="5" eb="7">
      <t>ズイジ</t>
    </rPh>
    <rPh sb="7" eb="10">
      <t>タイオウガタ</t>
    </rPh>
    <rPh sb="10" eb="12">
      <t>ホウモン</t>
    </rPh>
    <rPh sb="12" eb="14">
      <t>カイゴ</t>
    </rPh>
    <rPh sb="14" eb="16">
      <t>カンゴ</t>
    </rPh>
    <phoneticPr fontId="2"/>
  </si>
  <si>
    <t>全種別共通</t>
    <rPh sb="0" eb="1">
      <t>ゼン</t>
    </rPh>
    <rPh sb="1" eb="3">
      <t>シュベツ</t>
    </rPh>
    <rPh sb="3" eb="5">
      <t>キョウツウ</t>
    </rPh>
    <phoneticPr fontId="2"/>
  </si>
  <si>
    <t>　　（①と② 又は ①と③を記入してください。）　</t>
    <rPh sb="7" eb="8">
      <t>マタ</t>
    </rPh>
    <rPh sb="14" eb="16">
      <t>キニュウ</t>
    </rPh>
    <phoneticPr fontId="2"/>
  </si>
  <si>
    <t>定期巡回・随時対応型訪問介護看護・小規模多機能型居宅介護・看護小規模多機能型居宅介護・
認知症対応型共同生活介護・地域密着型介護老人福祉施設入所者生活介護</t>
    <rPh sb="0" eb="4">
      <t>テイキジュンカイ</t>
    </rPh>
    <rPh sb="5" eb="16">
      <t>ズイジタイオウガタホウモンカイゴカンゴ</t>
    </rPh>
    <rPh sb="17" eb="28">
      <t>ショウキボタキノウガタキョタクカイゴ</t>
    </rPh>
    <rPh sb="29" eb="42">
      <t>カ</t>
    </rPh>
    <rPh sb="44" eb="56">
      <t>ニンチショウタイオウガタキョウドウセイカツカイゴ</t>
    </rPh>
    <rPh sb="57" eb="77">
      <t>チ</t>
    </rPh>
    <phoneticPr fontId="2"/>
  </si>
  <si>
    <r>
      <t>・サービス提供体制強化加算算定要件の一つ、介護福祉士又は有資格者</t>
    </r>
    <r>
      <rPr>
        <sz val="9"/>
        <rFont val="ＭＳ Ｐゴシック"/>
        <family val="3"/>
        <charset val="128"/>
      </rPr>
      <t>の割合の算出については、前年度の実績が６月に満たない事業所(新規・再開)のみ届出日の属する月の前３月における月当たりの実績の平均となり、届出を行った月以降も直近3月間の職員の割合を維持し続けることが必要です。</t>
    </r>
    <rPh sb="44" eb="47">
      <t>ゼンネンド</t>
    </rPh>
    <rPh sb="48" eb="50">
      <t>ジッセキ</t>
    </rPh>
    <rPh sb="52" eb="53">
      <t>ツキ</t>
    </rPh>
    <rPh sb="54" eb="55">
      <t>ミ</t>
    </rPh>
    <rPh sb="58" eb="61">
      <t>ジギョウショ</t>
    </rPh>
    <rPh sb="62" eb="64">
      <t>シンキ</t>
    </rPh>
    <rPh sb="65" eb="67">
      <t>サイカイ</t>
    </rPh>
    <rPh sb="70" eb="72">
      <t>トドケデ</t>
    </rPh>
    <rPh sb="72" eb="73">
      <t>ヒ</t>
    </rPh>
    <rPh sb="74" eb="75">
      <t>ゾク</t>
    </rPh>
    <rPh sb="77" eb="78">
      <t>ツキ</t>
    </rPh>
    <rPh sb="79" eb="80">
      <t>ゼン</t>
    </rPh>
    <rPh sb="81" eb="82">
      <t>ツキ</t>
    </rPh>
    <rPh sb="86" eb="88">
      <t>ツキア</t>
    </rPh>
    <rPh sb="91" eb="93">
      <t>ジッセキ</t>
    </rPh>
    <rPh sb="94" eb="96">
      <t>ヘイキン</t>
    </rPh>
    <rPh sb="100" eb="102">
      <t>トドケデ</t>
    </rPh>
    <rPh sb="103" eb="104">
      <t>オコナ</t>
    </rPh>
    <rPh sb="106" eb="107">
      <t>ツキ</t>
    </rPh>
    <rPh sb="107" eb="109">
      <t>イコウ</t>
    </rPh>
    <rPh sb="110" eb="112">
      <t>チョッキン</t>
    </rPh>
    <rPh sb="113" eb="114">
      <t>ツキ</t>
    </rPh>
    <rPh sb="114" eb="115">
      <t>カン</t>
    </rPh>
    <rPh sb="116" eb="118">
      <t>ショクイン</t>
    </rPh>
    <rPh sb="119" eb="121">
      <t>ワリアイ</t>
    </rPh>
    <rPh sb="122" eb="124">
      <t>イジ</t>
    </rPh>
    <rPh sb="125" eb="126">
      <t>ツヅ</t>
    </rPh>
    <rPh sb="131" eb="133">
      <t>ヒツヨウ</t>
    </rPh>
    <phoneticPr fontId="2"/>
  </si>
  <si>
    <t>２　各月の、訪問介護員等の総勤務時間数の実績は何時間でしたか？実績数を元に、常勤換算により人数を計算してください。</t>
    <rPh sb="2" eb="4">
      <t>カクツキ</t>
    </rPh>
    <rPh sb="6" eb="8">
      <t>ホウモン</t>
    </rPh>
    <rPh sb="8" eb="10">
      <t>カイゴ</t>
    </rPh>
    <rPh sb="10" eb="11">
      <t>イン</t>
    </rPh>
    <rPh sb="11" eb="12">
      <t>ナド</t>
    </rPh>
    <rPh sb="13" eb="14">
      <t>ソウ</t>
    </rPh>
    <rPh sb="14" eb="16">
      <t>キンム</t>
    </rPh>
    <rPh sb="16" eb="19">
      <t>ジカンスウ</t>
    </rPh>
    <rPh sb="20" eb="22">
      <t>ジッセキ</t>
    </rPh>
    <rPh sb="23" eb="26">
      <t>ナンジカン</t>
    </rPh>
    <rPh sb="31" eb="33">
      <t>ジッセキ</t>
    </rPh>
    <rPh sb="33" eb="34">
      <t>スウ</t>
    </rPh>
    <rPh sb="35" eb="36">
      <t>モト</t>
    </rPh>
    <rPh sb="38" eb="40">
      <t>ジョウキン</t>
    </rPh>
    <rPh sb="40" eb="42">
      <t>カンサン</t>
    </rPh>
    <rPh sb="45" eb="47">
      <t>ニンズウ</t>
    </rPh>
    <rPh sb="48" eb="50">
      <t>ケイサン</t>
    </rPh>
    <phoneticPr fontId="2"/>
  </si>
  <si>
    <t>参考計算書(B)介護福祉士の割合の計算用</t>
    <rPh sb="0" eb="2">
      <t>サンコウ</t>
    </rPh>
    <rPh sb="2" eb="5">
      <t>ケイサンショ</t>
    </rPh>
    <rPh sb="8" eb="10">
      <t>カイゴ</t>
    </rPh>
    <rPh sb="10" eb="13">
      <t>フクシシ</t>
    </rPh>
    <rPh sb="14" eb="16">
      <t>ワリアイ</t>
    </rPh>
    <rPh sb="17" eb="19">
      <t>ケイサン</t>
    </rPh>
    <rPh sb="19" eb="20">
      <t>ヨウ</t>
    </rPh>
    <phoneticPr fontId="2"/>
  </si>
  <si>
    <t>・サービス提供体制強化加算算定要件の一つ、継続勤務職員の割合の算出については常勤換算方法により算出した前年度(３月を除く)の平均を用います。毎年、前年度の実績を確認し、算定要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ケイゾク</t>
    </rPh>
    <rPh sb="23" eb="25">
      <t>キンム</t>
    </rPh>
    <rPh sb="25" eb="27">
      <t>ショクイン</t>
    </rPh>
    <rPh sb="28" eb="30">
      <t>ワリアイ</t>
    </rPh>
    <rPh sb="31" eb="33">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phoneticPr fontId="2"/>
  </si>
  <si>
    <t>・サービス提供体制強化加算算定要件の一つ、継続勤務職員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21" eb="23">
      <t>ケイゾク</t>
    </rPh>
    <rPh sb="23" eb="25">
      <t>キンム</t>
    </rPh>
    <rPh sb="39" eb="42">
      <t>ゼンネンド</t>
    </rPh>
    <rPh sb="43" eb="45">
      <t>ジッセキ</t>
    </rPh>
    <rPh sb="47" eb="48">
      <t>ツキ</t>
    </rPh>
    <rPh sb="49" eb="50">
      <t>ミ</t>
    </rPh>
    <rPh sb="53" eb="56">
      <t>ジギョウショ</t>
    </rPh>
    <rPh sb="57" eb="59">
      <t>シンキ</t>
    </rPh>
    <rPh sb="60" eb="62">
      <t>サイカイ</t>
    </rPh>
    <rPh sb="65" eb="67">
      <t>トドケデ</t>
    </rPh>
    <rPh sb="67" eb="68">
      <t>ヒ</t>
    </rPh>
    <rPh sb="69" eb="70">
      <t>ゾク</t>
    </rPh>
    <rPh sb="72" eb="73">
      <t>ツキ</t>
    </rPh>
    <rPh sb="74" eb="75">
      <t>ゼン</t>
    </rPh>
    <rPh sb="76" eb="77">
      <t>ツキ</t>
    </rPh>
    <rPh sb="81" eb="83">
      <t>ツキア</t>
    </rPh>
    <rPh sb="86" eb="88">
      <t>ジッセキ</t>
    </rPh>
    <rPh sb="89" eb="91">
      <t>ヘイキン</t>
    </rPh>
    <rPh sb="95" eb="97">
      <t>トドケデ</t>
    </rPh>
    <rPh sb="98" eb="99">
      <t>オコナ</t>
    </rPh>
    <rPh sb="101" eb="102">
      <t>ツキ</t>
    </rPh>
    <rPh sb="102" eb="104">
      <t>イコウ</t>
    </rPh>
    <rPh sb="109" eb="111">
      <t>チョッキン</t>
    </rPh>
    <rPh sb="112" eb="113">
      <t>ツキ</t>
    </rPh>
    <rPh sb="113" eb="114">
      <t>カン</t>
    </rPh>
    <rPh sb="115" eb="117">
      <t>ショクイン</t>
    </rPh>
    <rPh sb="118" eb="120">
      <t>ワリアイ</t>
    </rPh>
    <rPh sb="121" eb="123">
      <t>イジ</t>
    </rPh>
    <rPh sb="124" eb="125">
      <t>ツヅ</t>
    </rPh>
    <rPh sb="130" eb="132">
      <t>ヒツヨウ</t>
    </rPh>
    <phoneticPr fontId="2"/>
  </si>
  <si>
    <t>参考計算書（Ｃ）継続勤務職員の割合の計算用</t>
    <rPh sb="0" eb="2">
      <t>サンコウ</t>
    </rPh>
    <rPh sb="2" eb="5">
      <t>ケイサンショ</t>
    </rPh>
    <rPh sb="8" eb="10">
      <t>ケイゾク</t>
    </rPh>
    <rPh sb="10" eb="12">
      <t>キンム</t>
    </rPh>
    <rPh sb="12" eb="14">
      <t>ショクイン</t>
    </rPh>
    <rPh sb="15" eb="17">
      <t>ワリアイ</t>
    </rPh>
    <rPh sb="18" eb="21">
      <t>ケイサンヨウ</t>
    </rPh>
    <phoneticPr fontId="2"/>
  </si>
  <si>
    <t>２　各月の、継続勤務職員の総勤務時間数の実績は何時間でしたか？実績数を元に、常勤換算により人数を計算してください。</t>
    <rPh sb="2" eb="4">
      <t>カクツキ</t>
    </rPh>
    <rPh sb="6" eb="8">
      <t>ケイゾク</t>
    </rPh>
    <rPh sb="8" eb="10">
      <t>キンム</t>
    </rPh>
    <rPh sb="10" eb="12">
      <t>ショクイン</t>
    </rPh>
    <rPh sb="13" eb="14">
      <t>ソウ</t>
    </rPh>
    <rPh sb="14" eb="16">
      <t>キンム</t>
    </rPh>
    <rPh sb="16" eb="19">
      <t>ジカンスウ</t>
    </rPh>
    <rPh sb="20" eb="22">
      <t>ジッセキ</t>
    </rPh>
    <rPh sb="23" eb="26">
      <t>ナンジカン</t>
    </rPh>
    <rPh sb="31" eb="33">
      <t>ジッセキ</t>
    </rPh>
    <rPh sb="33" eb="34">
      <t>スウ</t>
    </rPh>
    <rPh sb="35" eb="36">
      <t>モト</t>
    </rPh>
    <rPh sb="38" eb="40">
      <t>ジョウキン</t>
    </rPh>
    <rPh sb="40" eb="42">
      <t>カンサン</t>
    </rPh>
    <rPh sb="45" eb="47">
      <t>ニンズウ</t>
    </rPh>
    <rPh sb="48" eb="50">
      <t>ケイサン</t>
    </rPh>
    <phoneticPr fontId="2"/>
  </si>
  <si>
    <r>
      <t>★</t>
    </r>
    <r>
      <rPr>
        <sz val="11"/>
        <rFont val="ＭＳ Ｐゴシック"/>
        <family val="3"/>
        <charset val="128"/>
      </rPr>
      <t>継続勤務職員の月平均の人数は、既定の割合を超えていますか？</t>
    </r>
    <rPh sb="1" eb="3">
      <t>ケイゾク</t>
    </rPh>
    <rPh sb="3" eb="5">
      <t>キンム</t>
    </rPh>
    <rPh sb="5" eb="7">
      <t>ショクイン</t>
    </rPh>
    <rPh sb="8" eb="9">
      <t>ゲツ</t>
    </rPh>
    <rPh sb="9" eb="11">
      <t>ヘイキン</t>
    </rPh>
    <rPh sb="12" eb="14">
      <t>ニンズウ</t>
    </rPh>
    <rPh sb="16" eb="18">
      <t>キテイ</t>
    </rPh>
    <rPh sb="19" eb="21">
      <t>ワリアイ</t>
    </rPh>
    <rPh sb="22" eb="23">
      <t>コ</t>
    </rPh>
    <phoneticPr fontId="2"/>
  </si>
  <si>
    <t>勤続７年以上の職員の全員の総勤務時間数</t>
    <rPh sb="0" eb="2">
      <t>キンゾク</t>
    </rPh>
    <rPh sb="3" eb="4">
      <t>ネン</t>
    </rPh>
    <rPh sb="4" eb="6">
      <t>イジョウ</t>
    </rPh>
    <rPh sb="7" eb="9">
      <t>ショクイン</t>
    </rPh>
    <rPh sb="10" eb="12">
      <t>ゼンイン</t>
    </rPh>
    <rPh sb="13" eb="14">
      <t>ソウ</t>
    </rPh>
    <rPh sb="14" eb="16">
      <t>キンム</t>
    </rPh>
    <rPh sb="16" eb="18">
      <t>ジカン</t>
    </rPh>
    <rPh sb="18" eb="19">
      <t>スウ</t>
    </rPh>
    <phoneticPr fontId="2"/>
  </si>
  <si>
    <r>
      <t xml:space="preserve">・サービス提供体制強化加算算定要件の一つ、介護福祉士の割合の算出については、常勤換算方法により算出した前年度(３月を除く)の平均を用います。毎年、前年度の実績を確認し、算定要件に満たない場合は、当該加算の取下げが必要です。
</t>
    </r>
    <r>
      <rPr>
        <b/>
        <sz val="9"/>
        <color rgb="FFFF0000"/>
        <rFont val="ＭＳ Ｐゴシック"/>
        <family val="3"/>
        <charset val="128"/>
      </rPr>
      <t>勤続年数10年以上の介護福祉士の状況の計算の際は、以下「介護福祉士」を「勤続年数10年以上の介護福祉士」と読み替えてご使用ください。</t>
    </r>
    <rPh sb="5" eb="7">
      <t>テイキョウ</t>
    </rPh>
    <rPh sb="7" eb="9">
      <t>タイセイ</t>
    </rPh>
    <rPh sb="9" eb="11">
      <t>キョウカ</t>
    </rPh>
    <rPh sb="11" eb="13">
      <t>カサン</t>
    </rPh>
    <rPh sb="13" eb="15">
      <t>サンテイ</t>
    </rPh>
    <rPh sb="15" eb="17">
      <t>ヨウケン</t>
    </rPh>
    <rPh sb="18" eb="19">
      <t>1</t>
    </rPh>
    <rPh sb="21" eb="23">
      <t>カイゴ</t>
    </rPh>
    <rPh sb="23" eb="26">
      <t>フクシシ</t>
    </rPh>
    <rPh sb="27" eb="29">
      <t>ワリアイ</t>
    </rPh>
    <rPh sb="30" eb="32">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rPh sb="112" eb="114">
      <t>キンゾク</t>
    </rPh>
    <rPh sb="114" eb="116">
      <t>ネンスウ</t>
    </rPh>
    <rPh sb="118" eb="119">
      <t>ネン</t>
    </rPh>
    <rPh sb="119" eb="121">
      <t>イジョウ</t>
    </rPh>
    <rPh sb="122" eb="124">
      <t>カイゴ</t>
    </rPh>
    <rPh sb="124" eb="127">
      <t>フクシシ</t>
    </rPh>
    <rPh sb="128" eb="130">
      <t>ジョウキョウ</t>
    </rPh>
    <rPh sb="131" eb="133">
      <t>ケイサン</t>
    </rPh>
    <rPh sb="134" eb="135">
      <t>サイ</t>
    </rPh>
    <rPh sb="137" eb="139">
      <t>イカ</t>
    </rPh>
    <rPh sb="140" eb="142">
      <t>カイゴ</t>
    </rPh>
    <rPh sb="142" eb="145">
      <t>フクシシ</t>
    </rPh>
    <rPh sb="148" eb="152">
      <t>キンゾクネンスウ</t>
    </rPh>
    <rPh sb="154" eb="157">
      <t>ネンイジョウ</t>
    </rPh>
    <rPh sb="158" eb="163">
      <t>カイゴフクシシ</t>
    </rPh>
    <rPh sb="165" eb="166">
      <t>ヨ</t>
    </rPh>
    <rPh sb="167" eb="168">
      <t>カ</t>
    </rPh>
    <rPh sb="171" eb="173">
      <t>シヨウ</t>
    </rPh>
    <phoneticPr fontId="2"/>
  </si>
  <si>
    <t xml:space="preserve">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
</t>
    <rPh sb="0" eb="4">
      <t>キンゾクネンスウ</t>
    </rPh>
    <rPh sb="5" eb="7">
      <t>サンテイ</t>
    </rPh>
    <rPh sb="8" eb="9">
      <t>ア</t>
    </rPh>
    <rPh sb="14" eb="16">
      <t>トウガイ</t>
    </rPh>
    <rPh sb="16" eb="19">
      <t>ジギョウショ</t>
    </rPh>
    <rPh sb="23" eb="25">
      <t>キンム</t>
    </rPh>
    <rPh sb="25" eb="27">
      <t>ネンスウ</t>
    </rPh>
    <rPh sb="28" eb="29">
      <t>クワ</t>
    </rPh>
    <rPh sb="31" eb="33">
      <t>ドウイツ</t>
    </rPh>
    <rPh sb="33" eb="35">
      <t>ホウジン</t>
    </rPh>
    <rPh sb="35" eb="36">
      <t>トウ</t>
    </rPh>
    <rPh sb="37" eb="39">
      <t>ケイエイ</t>
    </rPh>
    <rPh sb="41" eb="42">
      <t>ホカ</t>
    </rPh>
    <rPh sb="43" eb="45">
      <t>カイゴ</t>
    </rPh>
    <rPh sb="49" eb="52">
      <t>ジギョウショ</t>
    </rPh>
    <rPh sb="53" eb="55">
      <t>ビョウイン</t>
    </rPh>
    <rPh sb="56" eb="60">
      <t>シャカイフクシ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2"/>
  </si>
  <si>
    <r>
      <t xml:space="preserve">・サービス提供体制強化加算算定要件の一つ、介護福祉士又は有資格者の割合の算出については、常勤換算方法により算出した前年度(３月を除く)の平均を用います。毎年、前年度の実績を確認し、算定要件に満たない場合は、当該加算の取下げが必要です。
</t>
    </r>
    <r>
      <rPr>
        <b/>
        <sz val="9"/>
        <color rgb="FFFF0000"/>
        <rFont val="ＭＳ Ｐゴシック"/>
        <family val="3"/>
        <charset val="128"/>
      </rPr>
      <t>勤続年数10年以上の介護福祉士の状況の計算の際は、以下「介護福祉士」を「勤続年数10年以上の介護福祉士」と読み替えてご使用ください。</t>
    </r>
    <rPh sb="5" eb="7">
      <t>テイキョウ</t>
    </rPh>
    <rPh sb="7" eb="9">
      <t>タイセイ</t>
    </rPh>
    <rPh sb="9" eb="11">
      <t>キョウカ</t>
    </rPh>
    <rPh sb="11" eb="13">
      <t>カサン</t>
    </rPh>
    <rPh sb="13" eb="15">
      <t>サンテイ</t>
    </rPh>
    <rPh sb="15" eb="17">
      <t>ヨウケン</t>
    </rPh>
    <rPh sb="18" eb="19">
      <t>1</t>
    </rPh>
    <rPh sb="21" eb="23">
      <t>カイゴ</t>
    </rPh>
    <rPh sb="23" eb="26">
      <t>フクシシ</t>
    </rPh>
    <rPh sb="26" eb="27">
      <t>マタ</t>
    </rPh>
    <rPh sb="28" eb="32">
      <t>ユウシカクシャ</t>
    </rPh>
    <rPh sb="33" eb="35">
      <t>ワリアイ</t>
    </rPh>
    <rPh sb="36" eb="38">
      <t>サンシュツ</t>
    </rPh>
    <rPh sb="44" eb="46">
      <t>ジョウキン</t>
    </rPh>
    <rPh sb="46" eb="48">
      <t>カンサン</t>
    </rPh>
    <rPh sb="48" eb="50">
      <t>ホウホウ</t>
    </rPh>
    <rPh sb="53" eb="55">
      <t>サンシュツ</t>
    </rPh>
    <rPh sb="57" eb="60">
      <t>ゼンネンド</t>
    </rPh>
    <rPh sb="62" eb="63">
      <t>ツキ</t>
    </rPh>
    <rPh sb="64" eb="65">
      <t>ノゾ</t>
    </rPh>
    <rPh sb="68" eb="70">
      <t>ヘイキン</t>
    </rPh>
    <rPh sb="71" eb="72">
      <t>モチ</t>
    </rPh>
    <rPh sb="76" eb="78">
      <t>マイトシ</t>
    </rPh>
    <rPh sb="79" eb="82">
      <t>ゼンネンド</t>
    </rPh>
    <rPh sb="83" eb="85">
      <t>ジッセキ</t>
    </rPh>
    <rPh sb="86" eb="88">
      <t>カクニン</t>
    </rPh>
    <rPh sb="90" eb="92">
      <t>サンテイ</t>
    </rPh>
    <rPh sb="92" eb="94">
      <t>ヨウケン</t>
    </rPh>
    <rPh sb="95" eb="96">
      <t>ミ</t>
    </rPh>
    <rPh sb="99" eb="101">
      <t>バアイ</t>
    </rPh>
    <rPh sb="103" eb="105">
      <t>トウガイ</t>
    </rPh>
    <rPh sb="105" eb="107">
      <t>カサン</t>
    </rPh>
    <rPh sb="108" eb="110">
      <t>トリサ</t>
    </rPh>
    <rPh sb="112" eb="114">
      <t>ヒツヨウ</t>
    </rPh>
    <phoneticPr fontId="2"/>
  </si>
  <si>
    <t>地域密着型通所介護・認知症対応型通所介護・認知症対応型共同生活介護・地域密着型特定施設入居者生活介護
小規模多機能型居宅介護・看護小規模多機能型居宅介護・地域密着型介護老人福祉施設入所者生活介護</t>
    <rPh sb="0" eb="9">
      <t>チ</t>
    </rPh>
    <rPh sb="10" eb="20">
      <t>ニンチショウタイオウガタツウショカイゴ</t>
    </rPh>
    <rPh sb="21" eb="27">
      <t>ニンチショウタイオウガタ</t>
    </rPh>
    <rPh sb="27" eb="29">
      <t>キョウドウ</t>
    </rPh>
    <rPh sb="29" eb="31">
      <t>セイカツ</t>
    </rPh>
    <rPh sb="31" eb="33">
      <t>カイゴ</t>
    </rPh>
    <rPh sb="34" eb="36">
      <t>チイキ</t>
    </rPh>
    <rPh sb="36" eb="39">
      <t>ミッチャクガタ</t>
    </rPh>
    <rPh sb="39" eb="41">
      <t>トクテイ</t>
    </rPh>
    <rPh sb="41" eb="43">
      <t>シセツ</t>
    </rPh>
    <rPh sb="43" eb="45">
      <t>ニュウキョ</t>
    </rPh>
    <rPh sb="45" eb="46">
      <t>モノ</t>
    </rPh>
    <rPh sb="51" eb="62">
      <t>ショウキボタキノウガタキョタクカイゴ</t>
    </rPh>
    <rPh sb="63" eb="72">
      <t>カンゴショウキボタキノウガタ</t>
    </rPh>
    <rPh sb="72" eb="74">
      <t>キョタク</t>
    </rPh>
    <rPh sb="74" eb="76">
      <t>カイゴ</t>
    </rPh>
    <rPh sb="77" eb="79">
      <t>チイキ</t>
    </rPh>
    <rPh sb="79" eb="82">
      <t>ミッチャクガタ</t>
    </rPh>
    <rPh sb="82" eb="84">
      <t>カイゴ</t>
    </rPh>
    <rPh sb="84" eb="90">
      <t>ロウジンフクシシセツ</t>
    </rPh>
    <rPh sb="90" eb="93">
      <t>ニュウショシャ</t>
    </rPh>
    <rPh sb="93" eb="95">
      <t>セイカツ</t>
    </rPh>
    <rPh sb="95" eb="97">
      <t>カイゴ</t>
    </rPh>
    <phoneticPr fontId="2"/>
  </si>
  <si>
    <r>
      <t>職員</t>
    </r>
    <r>
      <rPr>
        <sz val="6"/>
        <rFont val="ＭＳ Ｐゴシック"/>
        <family val="3"/>
        <charset val="128"/>
      </rPr>
      <t>※</t>
    </r>
    <r>
      <rPr>
        <sz val="9"/>
        <rFont val="ＭＳ Ｐゴシック"/>
        <family val="3"/>
        <charset val="128"/>
      </rPr>
      <t>の全員の
総勤務時間数</t>
    </r>
    <rPh sb="0" eb="2">
      <t>ショクイン</t>
    </rPh>
    <rPh sb="4" eb="6">
      <t>ゼンイン</t>
    </rPh>
    <rPh sb="8" eb="9">
      <t>ソウ</t>
    </rPh>
    <rPh sb="9" eb="11">
      <t>キンム</t>
    </rPh>
    <rPh sb="11" eb="13">
      <t>ジカン</t>
    </rPh>
    <rPh sb="13" eb="14">
      <t>スウ</t>
    </rPh>
    <phoneticPr fontId="2"/>
  </si>
  <si>
    <r>
      <t>職員</t>
    </r>
    <r>
      <rPr>
        <sz val="6"/>
        <rFont val="ＭＳ Ｐゴシック"/>
        <family val="3"/>
        <charset val="128"/>
      </rPr>
      <t>※</t>
    </r>
    <r>
      <rPr>
        <sz val="9"/>
        <rFont val="ＭＳ Ｐゴシック"/>
        <family val="3"/>
        <charset val="128"/>
      </rPr>
      <t>の全員の
総勤務時間数</t>
    </r>
    <phoneticPr fontId="2"/>
  </si>
  <si>
    <t xml:space="preserve">※  　地域密着型通所介護、認知症対応型通所介護、認知症対応型共同生活介護、地域密着型介護老人福祉施設入所者生活介護、地域密着型特定施設入居者生活介護にあっては、
　　　 事業所・施設の介護職員をいい、小規模多機能型居宅介護にあっては、事業所の従業者（看護師又は准看護師を除く。）をいい、 看護小規模多機能型居宅介護にあっては、
　　　 事業所の従業者（保健師、看護師又は准看護師を除く。）をいう。 </t>
    <rPh sb="4" eb="6">
      <t>チイキ</t>
    </rPh>
    <rPh sb="6" eb="9">
      <t>ミッチャクガタ</t>
    </rPh>
    <rPh sb="9" eb="10">
      <t>ツウ</t>
    </rPh>
    <rPh sb="10" eb="11">
      <t>トコロ</t>
    </rPh>
    <rPh sb="11" eb="13">
      <t>カイゴ</t>
    </rPh>
    <rPh sb="14" eb="16">
      <t>ニンチ</t>
    </rPh>
    <rPh sb="16" eb="17">
      <t>ショウ</t>
    </rPh>
    <rPh sb="17" eb="20">
      <t>タイオウガタ</t>
    </rPh>
    <rPh sb="20" eb="21">
      <t>ツウ</t>
    </rPh>
    <rPh sb="21" eb="22">
      <t>トコロ</t>
    </rPh>
    <rPh sb="22" eb="24">
      <t>カイゴ</t>
    </rPh>
    <rPh sb="25" eb="27">
      <t>ニンチ</t>
    </rPh>
    <rPh sb="27" eb="28">
      <t>ショウ</t>
    </rPh>
    <rPh sb="28" eb="31">
      <t>タイオウガタ</t>
    </rPh>
    <rPh sb="31" eb="33">
      <t>キョウドウ</t>
    </rPh>
    <rPh sb="33" eb="35">
      <t>セイカツ</t>
    </rPh>
    <rPh sb="35" eb="37">
      <t>カイゴ</t>
    </rPh>
    <rPh sb="38" eb="40">
      <t>チイキ</t>
    </rPh>
    <rPh sb="40" eb="43">
      <t>ミッチャクガタ</t>
    </rPh>
    <rPh sb="43" eb="45">
      <t>カイゴ</t>
    </rPh>
    <rPh sb="45" eb="47">
      <t>ロウジン</t>
    </rPh>
    <rPh sb="47" eb="49">
      <t>フクシ</t>
    </rPh>
    <rPh sb="49" eb="51">
      <t>シセツ</t>
    </rPh>
    <rPh sb="51" eb="54">
      <t>ニュウショシャ</t>
    </rPh>
    <rPh sb="54" eb="56">
      <t>セイカツ</t>
    </rPh>
    <rPh sb="56" eb="58">
      <t>カイゴ</t>
    </rPh>
    <rPh sb="90" eb="92">
      <t>シセツ</t>
    </rPh>
    <rPh sb="93" eb="95">
      <t>カイゴ</t>
    </rPh>
    <rPh sb="95" eb="97">
      <t>ショクイン</t>
    </rPh>
    <rPh sb="101" eb="104">
      <t>ショウキボ</t>
    </rPh>
    <rPh sb="104" eb="108">
      <t>タキノウガタ</t>
    </rPh>
    <rPh sb="108" eb="110">
      <t>キョタク</t>
    </rPh>
    <rPh sb="110" eb="112">
      <t>カイゴ</t>
    </rPh>
    <rPh sb="118" eb="121">
      <t>ジギョウショ</t>
    </rPh>
    <rPh sb="122" eb="125">
      <t>ジュウギョウシャ</t>
    </rPh>
    <rPh sb="126" eb="128">
      <t>カンゴ</t>
    </rPh>
    <rPh sb="128" eb="129">
      <t>シ</t>
    </rPh>
    <rPh sb="129" eb="130">
      <t>マタ</t>
    </rPh>
    <rPh sb="131" eb="132">
      <t>ジュン</t>
    </rPh>
    <rPh sb="132" eb="134">
      <t>カンゴ</t>
    </rPh>
    <rPh sb="134" eb="135">
      <t>シ</t>
    </rPh>
    <rPh sb="136" eb="137">
      <t>ノゾ</t>
    </rPh>
    <rPh sb="145" eb="147">
      <t>カンゴ</t>
    </rPh>
    <rPh sb="147" eb="150">
      <t>ショウキボ</t>
    </rPh>
    <rPh sb="150" eb="153">
      <t>タキノウ</t>
    </rPh>
    <rPh sb="153" eb="154">
      <t>ガタ</t>
    </rPh>
    <rPh sb="154" eb="156">
      <t>キョタク</t>
    </rPh>
    <rPh sb="156" eb="158">
      <t>カイゴ</t>
    </rPh>
    <rPh sb="169" eb="172">
      <t>ジギョウショ</t>
    </rPh>
    <rPh sb="173" eb="176">
      <t>ジュウギョウシャ</t>
    </rPh>
    <rPh sb="177" eb="180">
      <t>ホケンシ</t>
    </rPh>
    <rPh sb="181" eb="183">
      <t>カンゴ</t>
    </rPh>
    <rPh sb="183" eb="184">
      <t>シ</t>
    </rPh>
    <rPh sb="184" eb="185">
      <t>マタ</t>
    </rPh>
    <rPh sb="186" eb="187">
      <t>ジュン</t>
    </rPh>
    <rPh sb="187" eb="189">
      <t>カンゴ</t>
    </rPh>
    <rPh sb="189" eb="190">
      <t>シ</t>
    </rPh>
    <rPh sb="191" eb="192">
      <t>ノゾ</t>
    </rPh>
    <phoneticPr fontId="2"/>
  </si>
  <si>
    <t>※  　定期巡回・随時対応型訪問介護看護、夜間対応型訪問介護、小規模多機能型居宅介護、看護小規模多機能型居宅介護にあっては、定期巡回・随時対応型訪問介護看護従業者、
　　　 夜間対応型訪問介護従業者、 小規模多機能型居宅介護従業者、看護小規模多機能型居宅介護従業者をいい、
　　　 地域密着型通所介護、認知症対応型通所介護、認知症対応型共同生活介護、地域密着型介護老人福祉施設入所者生活介護にあっては、
　　　 サービスを利用者に直接提供する職員（認知症対応型共同生活介護にあっては介護従業者をいい、地域密着型通所介護、認知症対応型通所介護、
　　　 地域密着型介護老人福祉施設入所者生活介護にあっては生活相談員、介護職員、看護職員又は機能訓練指導員をいう。）をいう。</t>
    <rPh sb="4" eb="6">
      <t>テイキ</t>
    </rPh>
    <rPh sb="6" eb="8">
      <t>ジュンカイ</t>
    </rPh>
    <rPh sb="9" eb="11">
      <t>ズイジ</t>
    </rPh>
    <rPh sb="11" eb="14">
      <t>タイオウガタ</t>
    </rPh>
    <rPh sb="14" eb="16">
      <t>ホウモン</t>
    </rPh>
    <rPh sb="16" eb="18">
      <t>カイゴ</t>
    </rPh>
    <rPh sb="18" eb="20">
      <t>カンゴ</t>
    </rPh>
    <rPh sb="21" eb="23">
      <t>ヤカン</t>
    </rPh>
    <rPh sb="23" eb="25">
      <t>タイオウ</t>
    </rPh>
    <rPh sb="25" eb="26">
      <t>ガタ</t>
    </rPh>
    <rPh sb="26" eb="28">
      <t>ホウモン</t>
    </rPh>
    <rPh sb="28" eb="30">
      <t>カイゴ</t>
    </rPh>
    <rPh sb="31" eb="34">
      <t>ショウキボ</t>
    </rPh>
    <rPh sb="34" eb="38">
      <t>タキノウガタ</t>
    </rPh>
    <rPh sb="38" eb="40">
      <t>キョタク</t>
    </rPh>
    <rPh sb="40" eb="42">
      <t>カイゴ</t>
    </rPh>
    <rPh sb="43" eb="45">
      <t>カンゴ</t>
    </rPh>
    <rPh sb="45" eb="48">
      <t>ショウキボ</t>
    </rPh>
    <rPh sb="48" eb="52">
      <t>タキノウガタ</t>
    </rPh>
    <rPh sb="52" eb="54">
      <t>キョタク</t>
    </rPh>
    <rPh sb="54" eb="56">
      <t>カイゴ</t>
    </rPh>
    <rPh sb="112" eb="115">
      <t>ジュウギョウシャ</t>
    </rPh>
    <rPh sb="129" eb="132">
      <t>ジュウギョウシャ</t>
    </rPh>
    <rPh sb="141" eb="143">
      <t>チイキ</t>
    </rPh>
    <rPh sb="143" eb="146">
      <t>ミッチャクガタ</t>
    </rPh>
    <rPh sb="146" eb="148">
      <t>ツウショ</t>
    </rPh>
    <rPh sb="148" eb="150">
      <t>カイゴ</t>
    </rPh>
    <rPh sb="151" eb="153">
      <t>ニンチ</t>
    </rPh>
    <rPh sb="153" eb="154">
      <t>ショウ</t>
    </rPh>
    <rPh sb="154" eb="157">
      <t>タイオウガタ</t>
    </rPh>
    <rPh sb="157" eb="158">
      <t>ツウ</t>
    </rPh>
    <rPh sb="158" eb="159">
      <t>トコロ</t>
    </rPh>
    <rPh sb="159" eb="161">
      <t>カイゴ</t>
    </rPh>
    <rPh sb="162" eb="164">
      <t>ニンチ</t>
    </rPh>
    <rPh sb="164" eb="165">
      <t>ショウ</t>
    </rPh>
    <rPh sb="165" eb="168">
      <t>タイオウガタ</t>
    </rPh>
    <rPh sb="168" eb="170">
      <t>キョウドウ</t>
    </rPh>
    <rPh sb="170" eb="172">
      <t>セイカツ</t>
    </rPh>
    <rPh sb="172" eb="174">
      <t>カイゴ</t>
    </rPh>
    <rPh sb="175" eb="177">
      <t>チイキ</t>
    </rPh>
    <rPh sb="177" eb="180">
      <t>ミッチャクガタ</t>
    </rPh>
    <rPh sb="180" eb="182">
      <t>カイゴ</t>
    </rPh>
    <rPh sb="182" eb="184">
      <t>ロウジン</t>
    </rPh>
    <rPh sb="184" eb="186">
      <t>フクシ</t>
    </rPh>
    <rPh sb="186" eb="188">
      <t>シセツ</t>
    </rPh>
    <rPh sb="188" eb="191">
      <t>ニュウショシャ</t>
    </rPh>
    <rPh sb="191" eb="193">
      <t>セイカツ</t>
    </rPh>
    <rPh sb="193" eb="195">
      <t>カイゴ</t>
    </rPh>
    <rPh sb="211" eb="214">
      <t>リヨウシャ</t>
    </rPh>
    <rPh sb="215" eb="217">
      <t>チョクセツ</t>
    </rPh>
    <rPh sb="217" eb="219">
      <t>テイキョウ</t>
    </rPh>
    <rPh sb="221" eb="223">
      <t>ショクイン</t>
    </rPh>
    <rPh sb="224" eb="226">
      <t>ニンチ</t>
    </rPh>
    <rPh sb="226" eb="227">
      <t>ショウ</t>
    </rPh>
    <rPh sb="227" eb="230">
      <t>タイオウガタ</t>
    </rPh>
    <rPh sb="230" eb="232">
      <t>キョウドウ</t>
    </rPh>
    <rPh sb="241" eb="243">
      <t>カイゴ</t>
    </rPh>
    <rPh sb="243" eb="246">
      <t>ジュウギョウシャ</t>
    </rPh>
    <rPh sb="250" eb="252">
      <t>チイキ</t>
    </rPh>
    <rPh sb="252" eb="254">
      <t>ミッチャク</t>
    </rPh>
    <rPh sb="254" eb="255">
      <t>ガタ</t>
    </rPh>
    <rPh sb="255" eb="256">
      <t>ツウ</t>
    </rPh>
    <rPh sb="256" eb="257">
      <t>ショ</t>
    </rPh>
    <rPh sb="257" eb="259">
      <t>カイゴ</t>
    </rPh>
    <rPh sb="260" eb="262">
      <t>ニンチ</t>
    </rPh>
    <rPh sb="262" eb="263">
      <t>ショウ</t>
    </rPh>
    <rPh sb="263" eb="266">
      <t>タイオウガタ</t>
    </rPh>
    <rPh sb="266" eb="268">
      <t>ツウショ</t>
    </rPh>
    <rPh sb="268" eb="270">
      <t>カイゴ</t>
    </rPh>
    <rPh sb="276" eb="278">
      <t>チイキ</t>
    </rPh>
    <rPh sb="278" eb="281">
      <t>ミッチャクガタ</t>
    </rPh>
    <rPh sb="281" eb="283">
      <t>カイゴ</t>
    </rPh>
    <rPh sb="283" eb="285">
      <t>ロウジン</t>
    </rPh>
    <rPh sb="285" eb="287">
      <t>フクシ</t>
    </rPh>
    <rPh sb="287" eb="289">
      <t>シセツ</t>
    </rPh>
    <rPh sb="289" eb="292">
      <t>ニュウショシャ</t>
    </rPh>
    <phoneticPr fontId="2"/>
  </si>
  <si>
    <t>※　 小規模多機能型居宅介護、看護小規模多機能型居宅介護、定期巡回・随時対応型訪問介護看護にあっては、 小規模多機能型居宅介護従業者、
　　　看護小規模多機能型居宅介護従業者、定期巡回・随時対応型訪問介護看護従業者をいい、
　　　認知症対応型共同生活介護、地域密着型介護老人福祉施設入所者生活介護にあっては、事業所・施設の看護・介護職員をいう。　　　</t>
    <rPh sb="3" eb="6">
      <t>ショウキボ</t>
    </rPh>
    <rPh sb="6" eb="10">
      <t>タキノウガタ</t>
    </rPh>
    <rPh sb="10" eb="12">
      <t>キョタク</t>
    </rPh>
    <rPh sb="12" eb="14">
      <t>カイゴ</t>
    </rPh>
    <rPh sb="15" eb="17">
      <t>カンゴ</t>
    </rPh>
    <rPh sb="17" eb="20">
      <t>ショウキボ</t>
    </rPh>
    <rPh sb="20" eb="23">
      <t>タキノウ</t>
    </rPh>
    <rPh sb="23" eb="24">
      <t>ガタ</t>
    </rPh>
    <rPh sb="24" eb="26">
      <t>キョタク</t>
    </rPh>
    <rPh sb="26" eb="28">
      <t>カイゴ</t>
    </rPh>
    <rPh sb="29" eb="31">
      <t>テイキ</t>
    </rPh>
    <rPh sb="31" eb="33">
      <t>ジュンカイ</t>
    </rPh>
    <rPh sb="34" eb="36">
      <t>ズイジ</t>
    </rPh>
    <rPh sb="36" eb="39">
      <t>タイオウガタ</t>
    </rPh>
    <rPh sb="39" eb="41">
      <t>ホウモン</t>
    </rPh>
    <rPh sb="41" eb="43">
      <t>カイゴ</t>
    </rPh>
    <rPh sb="43" eb="45">
      <t>カンゴ</t>
    </rPh>
    <phoneticPr fontId="2"/>
  </si>
  <si>
    <t>　　（①と② 又は ①と③を記入してください。）　（「有資格者」とは、介護福祉士、実務者研修修了者及び旧介護職員基礎研修課程修了者を指します。）</t>
    <rPh sb="7" eb="8">
      <t>マタ</t>
    </rPh>
    <rPh sb="14" eb="16">
      <t>キニュウ</t>
    </rPh>
    <rPh sb="27" eb="31">
      <t>ユウシカクシャ</t>
    </rPh>
    <rPh sb="35" eb="37">
      <t>カイゴ</t>
    </rPh>
    <rPh sb="37" eb="40">
      <t>フクシシ</t>
    </rPh>
    <rPh sb="41" eb="44">
      <t>ジツムシャ</t>
    </rPh>
    <rPh sb="44" eb="49">
      <t>ケンシュウシュウリョウシャ</t>
    </rPh>
    <rPh sb="49" eb="50">
      <t>オヨ</t>
    </rPh>
    <rPh sb="51" eb="52">
      <t>キュウ</t>
    </rPh>
    <rPh sb="52" eb="56">
      <t>カイゴショクイン</t>
    </rPh>
    <rPh sb="56" eb="58">
      <t>キソ</t>
    </rPh>
    <rPh sb="58" eb="60">
      <t>ケンシュウ</t>
    </rPh>
    <rPh sb="60" eb="62">
      <t>カテイ</t>
    </rPh>
    <rPh sb="62" eb="65">
      <t>シュウリョウシャ</t>
    </rPh>
    <rPh sb="66" eb="67">
      <t>サ</t>
    </rPh>
    <phoneticPr fontId="2"/>
  </si>
  <si>
    <t>③介護福祉士、実務者研修修了者及び旧介護職員基礎研修課程修了者の常勤換算人数の月平均の人数は、規定の割合を超えていますか？</t>
    <rPh sb="1" eb="3">
      <t>カイゴ</t>
    </rPh>
    <rPh sb="3" eb="6">
      <t>フクシシ</t>
    </rPh>
    <rPh sb="7" eb="10">
      <t>ジツムシャ</t>
    </rPh>
    <rPh sb="10" eb="12">
      <t>ケンシュウ</t>
    </rPh>
    <rPh sb="12" eb="15">
      <t>シュウリョウシャ</t>
    </rPh>
    <rPh sb="15" eb="16">
      <t>オヨ</t>
    </rPh>
    <rPh sb="17" eb="18">
      <t>キュウ</t>
    </rPh>
    <rPh sb="18" eb="28">
      <t>カイゴショクインキソケンシュウカテイ</t>
    </rPh>
    <rPh sb="28" eb="31">
      <t>シュウリョウシャ</t>
    </rPh>
    <rPh sb="32" eb="34">
      <t>ジョウキン</t>
    </rPh>
    <rPh sb="34" eb="36">
      <t>カンサン</t>
    </rPh>
    <rPh sb="36" eb="38">
      <t>ニンズウ</t>
    </rPh>
    <rPh sb="39" eb="40">
      <t>ゲツ</t>
    </rPh>
    <rPh sb="40" eb="42">
      <t>ヘイキン</t>
    </rPh>
    <rPh sb="43" eb="45">
      <t>ニンズウ</t>
    </rPh>
    <rPh sb="47" eb="49">
      <t>キテイ</t>
    </rPh>
    <rPh sb="50" eb="52">
      <t>ワリアイ</t>
    </rPh>
    <rPh sb="53" eb="54">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</si>
</sst>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
    <numFmt numFmtId="178" formatCode="0.0_ "/>
    <numFmt numFmtId="179" formatCode="0.0%"/>
    <numFmt numFmtId="180" formatCode="0.0_);[Red]\(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14"/>
      <name val="ＭＳ Ｐゴシック"/>
      <family val="3"/>
      <charset val="128"/>
    </font>
    <font>
      <sz val="14"/>
      <name val="ＭＳ Ｐゴシック"/>
      <family val="3"/>
      <charset val="128"/>
    </font>
    <font>
      <sz val="8"/>
      <name val="ＭＳ Ｐゴシック"/>
      <family val="3"/>
      <charset val="128"/>
    </font>
    <font>
      <b/>
      <sz val="12"/>
      <name val="ＭＳ Ｐゴシック"/>
      <family val="3"/>
      <charset val="128"/>
    </font>
    <font>
      <sz val="11"/>
      <name val="ＭＳ Ｐゴシック"/>
      <family val="3"/>
      <charset val="128"/>
    </font>
    <font>
      <b/>
      <sz val="11"/>
      <name val="ＭＳ Ｐゴシック"/>
      <family val="3"/>
      <charset val="128"/>
    </font>
    <font>
      <b/>
      <u/>
      <sz val="11"/>
      <name val="ＭＳ Ｐゴシック"/>
      <family val="3"/>
      <charset val="128"/>
    </font>
    <font>
      <sz val="9"/>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b/>
      <sz val="12"/>
      <color rgb="FFFF0000"/>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5"/>
        <bgColor indexed="64"/>
      </patternFill>
    </fill>
    <fill>
      <patternFill patternType="solid">
        <fgColor theme="3" tint="0.79998168889431442"/>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9" fontId="1" fillId="0" borderId="0" applyFont="0" applyFill="0" applyBorder="0" applyAlignment="0" applyProtection="0"/>
  </cellStyleXfs>
  <cellXfs count="149">
    <xf numFmtId="0" fontId="0" fillId="0" borderId="0" xfId="0"/>
    <xf numFmtId="0" fontId="3" fillId="0" borderId="0" xfId="0" applyFont="1"/>
    <xf numFmtId="0" fontId="5" fillId="0" borderId="0" xfId="0" applyFont="1"/>
    <xf numFmtId="0" fontId="6" fillId="0" borderId="0" xfId="0" applyFont="1"/>
    <xf numFmtId="0" fontId="3" fillId="0" borderId="0" xfId="0" applyFont="1" applyAlignment="1">
      <alignment horizontal="right"/>
    </xf>
    <xf numFmtId="0" fontId="3" fillId="0" borderId="0" xfId="0" applyFont="1" applyBorder="1"/>
    <xf numFmtId="0" fontId="4" fillId="2" borderId="0" xfId="0" applyFont="1" applyFill="1"/>
    <xf numFmtId="0" fontId="3" fillId="2" borderId="0" xfId="0" applyFont="1" applyFill="1"/>
    <xf numFmtId="0" fontId="3" fillId="3" borderId="0" xfId="0" applyFont="1" applyFill="1"/>
    <xf numFmtId="0" fontId="3" fillId="0" borderId="0" xfId="0" applyFont="1" applyFill="1" applyBorder="1"/>
    <xf numFmtId="0" fontId="3" fillId="0" borderId="0" xfId="0" applyFont="1" applyAlignment="1">
      <alignment vertical="top" wrapText="1"/>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Font="1" applyFill="1" applyBorder="1" applyProtection="1">
      <protection locked="0"/>
    </xf>
    <xf numFmtId="177" fontId="3" fillId="0" borderId="0" xfId="0" applyNumberFormat="1" applyFont="1" applyFill="1" applyBorder="1"/>
    <xf numFmtId="0" fontId="3" fillId="0" borderId="0" xfId="0" applyFont="1" applyAlignment="1">
      <alignment horizontal="left" vertical="center" wrapText="1"/>
    </xf>
    <xf numFmtId="0" fontId="3" fillId="0" borderId="0" xfId="0" applyFont="1" applyAlignment="1">
      <alignment vertical="center" wrapText="1"/>
    </xf>
    <xf numFmtId="0" fontId="0" fillId="0" borderId="0" xfId="0" applyFill="1" applyBorder="1"/>
    <xf numFmtId="0" fontId="4" fillId="0" borderId="0" xfId="0" applyFont="1" applyFill="1" applyBorder="1" applyAlignment="1">
      <alignment horizontal="left" indent="1"/>
    </xf>
    <xf numFmtId="0" fontId="3" fillId="0" borderId="0" xfId="0" applyFont="1" applyFill="1" applyBorder="1" applyAlignment="1">
      <alignment horizontal="left" indent="1"/>
    </xf>
    <xf numFmtId="0" fontId="3" fillId="0" borderId="0" xfId="0" applyFont="1" applyFill="1" applyBorder="1" applyAlignment="1">
      <alignment horizontal="left" indent="2"/>
    </xf>
    <xf numFmtId="176" fontId="3" fillId="0" borderId="0" xfId="0" applyNumberFormat="1" applyFont="1" applyFill="1" applyBorder="1"/>
    <xf numFmtId="176" fontId="4" fillId="0" borderId="0" xfId="0" applyNumberFormat="1" applyFont="1" applyFill="1" applyBorder="1"/>
    <xf numFmtId="0" fontId="4" fillId="0" borderId="0" xfId="0" applyFont="1" applyFill="1" applyBorder="1"/>
    <xf numFmtId="0" fontId="3" fillId="0" borderId="0" xfId="0" applyFont="1" applyFill="1" applyBorder="1" applyAlignment="1">
      <alignment horizontal="center" vertical="center"/>
    </xf>
    <xf numFmtId="0" fontId="3" fillId="0" borderId="0" xfId="0" applyFont="1" applyFill="1" applyBorder="1" applyAlignment="1"/>
    <xf numFmtId="177" fontId="3" fillId="0" borderId="0" xfId="0" applyNumberFormat="1" applyFont="1" applyFill="1" applyBorder="1" applyAlignment="1"/>
    <xf numFmtId="0" fontId="3" fillId="0" borderId="0" xfId="0" applyFont="1" applyFill="1" applyBorder="1" applyAlignment="1">
      <alignment horizontal="center" vertical="center" wrapText="1"/>
    </xf>
    <xf numFmtId="0" fontId="3" fillId="0" borderId="0" xfId="0" applyFont="1" applyAlignment="1"/>
    <xf numFmtId="176" fontId="3" fillId="0" borderId="0" xfId="0" applyNumberFormat="1" applyFont="1" applyFill="1" applyBorder="1" applyAlignment="1"/>
    <xf numFmtId="0" fontId="3" fillId="0" borderId="0" xfId="0" applyFont="1" applyFill="1" applyBorder="1" applyAlignment="1">
      <alignment horizontal="left"/>
    </xf>
    <xf numFmtId="0" fontId="4" fillId="0" borderId="0" xfId="0" applyFont="1" applyFill="1" applyBorder="1" applyAlignment="1"/>
    <xf numFmtId="176" fontId="3" fillId="0" borderId="0" xfId="0" applyNumberFormat="1" applyFont="1" applyFill="1" applyBorder="1" applyAlignment="1">
      <alignment vertical="top"/>
    </xf>
    <xf numFmtId="0" fontId="3" fillId="0" borderId="0" xfId="0" applyFont="1" applyAlignment="1">
      <alignment vertical="top"/>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xf>
    <xf numFmtId="0" fontId="4" fillId="0" borderId="1" xfId="0" applyFont="1" applyFill="1" applyBorder="1" applyAlignment="1">
      <alignment vertical="top"/>
    </xf>
    <xf numFmtId="0" fontId="7" fillId="0" borderId="2" xfId="0" applyFont="1" applyFill="1" applyBorder="1" applyAlignment="1">
      <alignment horizontal="center" vertical="top"/>
    </xf>
    <xf numFmtId="0" fontId="7" fillId="0" borderId="2" xfId="0" applyFont="1" applyBorder="1" applyAlignment="1">
      <alignment horizontal="center" vertical="top"/>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3" fillId="0" borderId="2" xfId="0" applyFont="1" applyFill="1" applyBorder="1" applyAlignment="1">
      <alignment vertical="top"/>
    </xf>
    <xf numFmtId="0" fontId="3" fillId="0" borderId="4" xfId="0" applyFont="1" applyFill="1" applyBorder="1" applyAlignment="1">
      <alignment vertical="center"/>
    </xf>
    <xf numFmtId="0" fontId="7" fillId="0" borderId="5" xfId="0" applyFont="1" applyFill="1" applyBorder="1" applyAlignment="1">
      <alignment horizontal="center" vertical="top"/>
    </xf>
    <xf numFmtId="176" fontId="7" fillId="0" borderId="6" xfId="0" applyNumberFormat="1" applyFont="1" applyFill="1" applyBorder="1" applyAlignment="1">
      <alignment horizontal="center" vertical="top"/>
    </xf>
    <xf numFmtId="176" fontId="7" fillId="0" borderId="7" xfId="0" applyNumberFormat="1" applyFont="1" applyFill="1" applyBorder="1" applyAlignment="1">
      <alignment horizontal="center" vertical="top" wrapText="1"/>
    </xf>
    <xf numFmtId="177" fontId="3" fillId="0" borderId="8" xfId="0" applyNumberFormat="1" applyFont="1" applyFill="1" applyBorder="1" applyAlignment="1">
      <alignment horizontal="right"/>
    </xf>
    <xf numFmtId="177" fontId="3" fillId="0" borderId="9" xfId="0" applyNumberFormat="1" applyFont="1" applyFill="1" applyBorder="1" applyAlignment="1">
      <alignment horizontal="right"/>
    </xf>
    <xf numFmtId="0" fontId="3" fillId="0" borderId="0" xfId="0" applyFont="1" applyAlignment="1">
      <alignment horizontal="left" vertical="top" wrapText="1"/>
    </xf>
    <xf numFmtId="0" fontId="5" fillId="0" borderId="0" xfId="0" applyFont="1" applyAlignment="1"/>
    <xf numFmtId="0" fontId="6" fillId="0" borderId="0" xfId="0" applyFont="1" applyAlignment="1"/>
    <xf numFmtId="0" fontId="3" fillId="0" borderId="0" xfId="0" applyFont="1" applyFill="1"/>
    <xf numFmtId="0" fontId="3" fillId="3" borderId="0" xfId="0" applyFont="1" applyFill="1" applyAlignment="1">
      <alignment horizontal="right"/>
    </xf>
    <xf numFmtId="0" fontId="9" fillId="3" borderId="0" xfId="0" applyFont="1" applyFill="1" applyAlignment="1"/>
    <xf numFmtId="0" fontId="3" fillId="0" borderId="0" xfId="0" applyFont="1" applyFill="1" applyBorder="1" applyAlignment="1" applyProtection="1">
      <protection locked="0"/>
    </xf>
    <xf numFmtId="0" fontId="3" fillId="0" borderId="0" xfId="0" applyFont="1" applyFill="1" applyBorder="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center"/>
    </xf>
    <xf numFmtId="0" fontId="3" fillId="0" borderId="0" xfId="0" applyFont="1" applyBorder="1" applyAlignment="1"/>
    <xf numFmtId="0" fontId="4" fillId="0" borderId="0" xfId="0" applyFont="1" applyBorder="1" applyAlignment="1">
      <alignment horizontal="center" vertical="center"/>
    </xf>
    <xf numFmtId="0" fontId="4" fillId="0" borderId="0" xfId="0" applyFont="1" applyBorder="1" applyAlignment="1"/>
    <xf numFmtId="0" fontId="4" fillId="0" borderId="0" xfId="0" applyFont="1" applyFill="1" applyBorder="1" applyAlignment="1">
      <alignment horizontal="left"/>
    </xf>
    <xf numFmtId="0" fontId="3" fillId="0" borderId="0" xfId="0" applyFont="1" applyAlignment="1">
      <alignment horizontal="center"/>
    </xf>
    <xf numFmtId="0" fontId="3" fillId="0" borderId="0" xfId="0" applyFont="1" applyAlignment="1">
      <alignment horizontal="left"/>
    </xf>
    <xf numFmtId="0" fontId="7" fillId="0" borderId="0" xfId="0" applyFont="1"/>
    <xf numFmtId="0" fontId="10" fillId="0" borderId="0" xfId="0" applyFont="1"/>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xf numFmtId="0" fontId="3" fillId="0" borderId="0" xfId="0" applyFont="1" applyBorder="1" applyAlignment="1">
      <alignment horizontal="center"/>
    </xf>
    <xf numFmtId="176" fontId="7" fillId="0" borderId="10" xfId="0" applyNumberFormat="1" applyFont="1" applyFill="1" applyBorder="1" applyAlignment="1">
      <alignment horizontal="center" vertical="top" wrapText="1"/>
    </xf>
    <xf numFmtId="177" fontId="3" fillId="0" borderId="11" xfId="0" applyNumberFormat="1" applyFont="1" applyFill="1" applyBorder="1" applyAlignment="1"/>
    <xf numFmtId="177" fontId="3" fillId="0" borderId="12" xfId="0" applyNumberFormat="1" applyFont="1" applyFill="1" applyBorder="1" applyAlignment="1"/>
    <xf numFmtId="0" fontId="4" fillId="0" borderId="0" xfId="0" applyFont="1" applyFill="1" applyBorder="1" applyAlignment="1">
      <alignment vertical="top" wrapText="1"/>
    </xf>
    <xf numFmtId="0" fontId="10" fillId="0" borderId="0" xfId="0" applyFont="1" applyFill="1" applyBorder="1" applyAlignment="1">
      <alignment vertical="center"/>
    </xf>
    <xf numFmtId="0" fontId="8" fillId="0" borderId="0" xfId="0" applyFont="1" applyFill="1" applyBorder="1" applyAlignment="1">
      <alignment wrapText="1"/>
    </xf>
    <xf numFmtId="0" fontId="9" fillId="0" borderId="0" xfId="0" applyFont="1" applyFill="1" applyAlignment="1"/>
    <xf numFmtId="0" fontId="4" fillId="0" borderId="0" xfId="0" applyFont="1" applyFill="1" applyAlignment="1"/>
    <xf numFmtId="0" fontId="4" fillId="0" borderId="0" xfId="0" applyFont="1" applyFill="1" applyAlignment="1">
      <alignment vertical="top" wrapText="1"/>
    </xf>
    <xf numFmtId="180" fontId="3" fillId="0" borderId="8" xfId="0" applyNumberFormat="1" applyFont="1" applyFill="1" applyBorder="1" applyAlignment="1">
      <alignment horizontal="right"/>
    </xf>
    <xf numFmtId="0" fontId="9" fillId="3" borderId="0" xfId="0" applyFont="1" applyFill="1" applyAlignment="1">
      <alignment vertical="center"/>
    </xf>
    <xf numFmtId="0" fontId="11" fillId="0" borderId="0" xfId="0" applyFont="1"/>
    <xf numFmtId="0" fontId="3" fillId="0" borderId="3" xfId="0" applyFont="1" applyFill="1" applyBorder="1" applyAlignment="1" applyProtection="1">
      <alignment horizontal="right"/>
      <protection locked="0"/>
    </xf>
    <xf numFmtId="0" fontId="3" fillId="0" borderId="15" xfId="0" applyFont="1" applyFill="1" applyBorder="1" applyAlignment="1" applyProtection="1">
      <alignment horizontal="right"/>
      <protection locked="0"/>
    </xf>
    <xf numFmtId="178" fontId="3" fillId="0" borderId="3" xfId="0" applyNumberFormat="1" applyFont="1" applyFill="1" applyBorder="1" applyAlignment="1" applyProtection="1">
      <alignment horizontal="right"/>
    </xf>
    <xf numFmtId="178" fontId="3" fillId="0" borderId="15" xfId="0" applyNumberFormat="1" applyFont="1" applyFill="1" applyBorder="1" applyAlignment="1" applyProtection="1">
      <alignment horizontal="right"/>
    </xf>
    <xf numFmtId="178" fontId="3" fillId="0" borderId="4" xfId="0" applyNumberFormat="1" applyFont="1" applyFill="1" applyBorder="1" applyAlignment="1" applyProtection="1">
      <alignment horizontal="right"/>
    </xf>
    <xf numFmtId="178" fontId="3" fillId="0" borderId="16" xfId="0" applyNumberFormat="1" applyFont="1" applyFill="1" applyBorder="1" applyAlignment="1" applyProtection="1">
      <alignment horizontal="right"/>
    </xf>
    <xf numFmtId="180" fontId="3" fillId="0" borderId="3" xfId="0" applyNumberFormat="1" applyFont="1" applyFill="1" applyBorder="1" applyAlignment="1" applyProtection="1">
      <alignment horizontal="right"/>
    </xf>
    <xf numFmtId="0" fontId="4" fillId="2" borderId="0" xfId="0" applyFont="1" applyFill="1" applyAlignment="1">
      <alignment horizontal="left" vertical="top" wrapText="1"/>
    </xf>
    <xf numFmtId="0" fontId="12" fillId="0" borderId="0" xfId="0" applyFont="1" applyFill="1" applyBorder="1" applyAlignment="1">
      <alignment horizontal="left"/>
    </xf>
    <xf numFmtId="0" fontId="12" fillId="0" borderId="0" xfId="0" applyFont="1" applyAlignment="1"/>
    <xf numFmtId="0" fontId="0" fillId="5" borderId="0" xfId="0" applyFont="1" applyFill="1"/>
    <xf numFmtId="0" fontId="3" fillId="5" borderId="0" xfId="0" applyFont="1" applyFill="1"/>
    <xf numFmtId="0" fontId="3" fillId="5" borderId="0" xfId="0" applyFont="1" applyFill="1" applyBorder="1"/>
    <xf numFmtId="0" fontId="9" fillId="5" borderId="0" xfId="0" applyFont="1" applyFill="1"/>
    <xf numFmtId="0" fontId="4" fillId="0" borderId="0" xfId="0" applyFont="1" applyFill="1" applyAlignment="1">
      <alignment horizontal="left" vertical="top" wrapText="1"/>
    </xf>
    <xf numFmtId="0" fontId="13" fillId="0" borderId="0" xfId="0" applyFont="1" applyFill="1" applyBorder="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179" fontId="3" fillId="4" borderId="21" xfId="1" applyNumberFormat="1" applyFont="1" applyFill="1" applyBorder="1" applyAlignment="1">
      <alignment horizontal="right"/>
    </xf>
    <xf numFmtId="179" fontId="3" fillId="4" borderId="22" xfId="1" applyNumberFormat="1" applyFont="1" applyFill="1" applyBorder="1" applyAlignment="1">
      <alignment horizontal="right"/>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4" fillId="2" borderId="0" xfId="0" applyFont="1" applyFill="1" applyAlignment="1">
      <alignment horizontal="left" vertical="top" wrapText="1"/>
    </xf>
    <xf numFmtId="0" fontId="15" fillId="0" borderId="0" xfId="0" applyFont="1" applyFill="1" applyBorder="1" applyAlignment="1">
      <alignment horizontal="left" wrapText="1"/>
    </xf>
    <xf numFmtId="0" fontId="3" fillId="3" borderId="23" xfId="0" applyFont="1" applyFill="1" applyBorder="1" applyAlignment="1" applyProtection="1">
      <alignment horizontal="center"/>
      <protection locked="0"/>
    </xf>
    <xf numFmtId="0" fontId="3" fillId="3" borderId="25" xfId="0" applyFont="1" applyFill="1" applyBorder="1" applyAlignment="1" applyProtection="1">
      <alignment horizontal="center"/>
      <protection locked="0"/>
    </xf>
    <xf numFmtId="0" fontId="3" fillId="0" borderId="26" xfId="0" applyFont="1" applyFill="1" applyBorder="1" applyAlignment="1">
      <alignment horizontal="center" vertical="center"/>
    </xf>
    <xf numFmtId="0" fontId="3" fillId="0" borderId="0" xfId="0" applyFont="1" applyAlignment="1">
      <alignment horizontal="left" vertical="top" wrapText="1"/>
    </xf>
    <xf numFmtId="9" fontId="3" fillId="0" borderId="27" xfId="1" applyFont="1" applyFill="1" applyBorder="1" applyAlignment="1">
      <alignment horizontal="right"/>
    </xf>
    <xf numFmtId="179" fontId="3" fillId="4" borderId="11" xfId="1" applyNumberFormat="1" applyFont="1" applyFill="1" applyBorder="1" applyAlignment="1">
      <alignment horizontal="right"/>
    </xf>
    <xf numFmtId="176" fontId="3" fillId="0" borderId="28" xfId="0" applyNumberFormat="1" applyFont="1" applyFill="1" applyBorder="1" applyAlignment="1">
      <alignment horizontal="right"/>
    </xf>
    <xf numFmtId="9" fontId="3" fillId="0" borderId="0" xfId="1" applyFont="1" applyFill="1" applyBorder="1" applyAlignment="1">
      <alignment horizontal="right"/>
    </xf>
    <xf numFmtId="0" fontId="3" fillId="0" borderId="29" xfId="0" applyFont="1" applyFill="1" applyBorder="1" applyAlignment="1">
      <alignment horizontal="center" vertical="center"/>
    </xf>
    <xf numFmtId="179" fontId="3" fillId="4" borderId="12" xfId="1" applyNumberFormat="1" applyFont="1" applyFill="1" applyBorder="1" applyAlignment="1">
      <alignment horizontal="right"/>
    </xf>
    <xf numFmtId="0" fontId="3" fillId="0" borderId="0" xfId="0" applyFont="1" applyFill="1" applyBorder="1" applyAlignment="1">
      <alignment horizontal="left" vertical="top"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4"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13" xfId="0" applyFont="1" applyBorder="1" applyAlignment="1">
      <alignment horizontal="left" vertical="center"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4"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3" xfId="0" applyFont="1" applyBorder="1" applyAlignment="1">
      <alignment horizontal="left" vertical="center"/>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4" fillId="0" borderId="0" xfId="0" applyFont="1" applyBorder="1" applyAlignment="1">
      <alignment horizontal="left" vertical="top" wrapText="1"/>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0" fillId="3" borderId="0" xfId="0" applyFont="1" applyFill="1" applyBorder="1" applyAlignment="1">
      <alignment vertical="center"/>
    </xf>
    <xf numFmtId="0" fontId="7" fillId="0" borderId="0" xfId="0" applyFont="1" applyFill="1" applyBorder="1" applyAlignment="1">
      <alignment horizontal="left" vertical="top" wrapText="1"/>
    </xf>
    <xf numFmtId="0" fontId="7" fillId="0" borderId="0" xfId="0" applyFont="1" applyAlignment="1">
      <alignment horizontal="left" vertical="top"/>
    </xf>
    <xf numFmtId="0" fontId="8" fillId="0" borderId="0" xfId="0" applyFont="1" applyFill="1" applyBorder="1" applyAlignment="1">
      <alignment horizontal="center" wrapText="1"/>
    </xf>
    <xf numFmtId="0" fontId="7" fillId="0" borderId="0" xfId="0" applyFont="1" applyAlignment="1">
      <alignment horizontal="left" vertical="center" wrapText="1"/>
    </xf>
    <xf numFmtId="0" fontId="16" fillId="0" borderId="18" xfId="0" applyFont="1" applyBorder="1" applyAlignment="1">
      <alignment horizontal="left" vertical="center"/>
    </xf>
    <xf numFmtId="0" fontId="16" fillId="0" borderId="14" xfId="0" applyFont="1" applyBorder="1" applyAlignment="1">
      <alignment horizontal="left" vertical="center"/>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16" fillId="0" borderId="13" xfId="0" applyFont="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238125</xdr:colOff>
      <xdr:row>19</xdr:row>
      <xdr:rowOff>28575</xdr:rowOff>
    </xdr:from>
    <xdr:to>
      <xdr:col>13</xdr:col>
      <xdr:colOff>57150</xdr:colOff>
      <xdr:row>23</xdr:row>
      <xdr:rowOff>19050</xdr:rowOff>
    </xdr:to>
    <xdr:sp macro="" textlink="">
      <xdr:nvSpPr>
        <xdr:cNvPr id="1102" name="AutoShape 1"/>
        <xdr:cNvSpPr>
          <a:spLocks noChangeArrowheads="1"/>
        </xdr:cNvSpPr>
      </xdr:nvSpPr>
      <xdr:spPr bwMode="auto">
        <a:xfrm rot="5400000">
          <a:off x="5276850" y="5676900"/>
          <a:ext cx="561975" cy="1076325"/>
        </a:xfrm>
        <a:prstGeom prst="rightArrow">
          <a:avLst>
            <a:gd name="adj1" fmla="val 51722"/>
            <a:gd name="adj2" fmla="val 47458"/>
          </a:avLst>
        </a:prstGeom>
        <a:solidFill>
          <a:srgbClr xmlns:mc="http://schemas.openxmlformats.org/markup-compatibility/2006" xmlns:a14="http://schemas.microsoft.com/office/drawing/2010/main" val="808080" mc:Ignorable="a14" a14:legacySpreadsheetColorIndex="23"/>
        </a:solidFill>
        <a:ln w="2857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114300</xdr:colOff>
      <xdr:row>17</xdr:row>
      <xdr:rowOff>57150</xdr:rowOff>
    </xdr:from>
    <xdr:to>
      <xdr:col>17</xdr:col>
      <xdr:colOff>114300</xdr:colOff>
      <xdr:row>21</xdr:row>
      <xdr:rowOff>0</xdr:rowOff>
    </xdr:to>
    <xdr:sp macro="" textlink="">
      <xdr:nvSpPr>
        <xdr:cNvPr id="5195" name="AutoShape 3"/>
        <xdr:cNvSpPr>
          <a:spLocks noChangeArrowheads="1"/>
        </xdr:cNvSpPr>
      </xdr:nvSpPr>
      <xdr:spPr bwMode="auto">
        <a:xfrm rot="5400000">
          <a:off x="6938963" y="4338637"/>
          <a:ext cx="514350" cy="1076325"/>
        </a:xfrm>
        <a:prstGeom prst="rightArrow">
          <a:avLst>
            <a:gd name="adj1" fmla="val 51722"/>
            <a:gd name="adj2" fmla="val 28815"/>
          </a:avLst>
        </a:prstGeom>
        <a:solidFill>
          <a:srgbClr xmlns:mc="http://schemas.openxmlformats.org/markup-compatibility/2006" xmlns:a14="http://schemas.microsoft.com/office/drawing/2010/main" val="808080" mc:Ignorable="a14" a14:legacySpreadsheetColorIndex="23"/>
        </a:solidFill>
        <a:ln w="2857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17</xdr:row>
      <xdr:rowOff>19050</xdr:rowOff>
    </xdr:from>
    <xdr:to>
      <xdr:col>11</xdr:col>
      <xdr:colOff>238125</xdr:colOff>
      <xdr:row>20</xdr:row>
      <xdr:rowOff>104775</xdr:rowOff>
    </xdr:to>
    <xdr:sp macro="" textlink="">
      <xdr:nvSpPr>
        <xdr:cNvPr id="8264" name="AutoShape 1"/>
        <xdr:cNvSpPr>
          <a:spLocks noChangeArrowheads="1"/>
        </xdr:cNvSpPr>
      </xdr:nvSpPr>
      <xdr:spPr bwMode="auto">
        <a:xfrm rot="5400000">
          <a:off x="4643438" y="6262687"/>
          <a:ext cx="514350" cy="1076325"/>
        </a:xfrm>
        <a:prstGeom prst="rightArrow">
          <a:avLst>
            <a:gd name="adj1" fmla="val 51722"/>
            <a:gd name="adj2" fmla="val 28815"/>
          </a:avLst>
        </a:prstGeom>
        <a:solidFill>
          <a:srgbClr xmlns:mc="http://schemas.openxmlformats.org/markup-compatibility/2006" xmlns:a14="http://schemas.microsoft.com/office/drawing/2010/main" val="808080" mc:Ignorable="a14" a14:legacySpreadsheetColorIndex="23"/>
        </a:solidFill>
        <a:ln w="2857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219075</xdr:colOff>
      <xdr:row>16</xdr:row>
      <xdr:rowOff>161925</xdr:rowOff>
    </xdr:from>
    <xdr:to>
      <xdr:col>13</xdr:col>
      <xdr:colOff>409575</xdr:colOff>
      <xdr:row>20</xdr:row>
      <xdr:rowOff>76200</xdr:rowOff>
    </xdr:to>
    <xdr:sp macro="" textlink="">
      <xdr:nvSpPr>
        <xdr:cNvPr id="6217" name="AutoShape 2"/>
        <xdr:cNvSpPr>
          <a:spLocks noChangeArrowheads="1"/>
        </xdr:cNvSpPr>
      </xdr:nvSpPr>
      <xdr:spPr bwMode="auto">
        <a:xfrm rot="5400000">
          <a:off x="5253037" y="3986213"/>
          <a:ext cx="523875" cy="1866900"/>
        </a:xfrm>
        <a:prstGeom prst="rightArrow">
          <a:avLst>
            <a:gd name="adj1" fmla="val 51722"/>
            <a:gd name="adj2" fmla="val 28815"/>
          </a:avLst>
        </a:prstGeom>
        <a:solidFill>
          <a:srgbClr xmlns:mc="http://schemas.openxmlformats.org/markup-compatibility/2006" xmlns:a14="http://schemas.microsoft.com/office/drawing/2010/main" val="808080" mc:Ignorable="a14" a14:legacySpreadsheetColorIndex="23"/>
        </a:solidFill>
        <a:ln w="2857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topLeftCell="A16" zoomScaleNormal="100" workbookViewId="0">
      <selection activeCell="T22" sqref="T22"/>
    </sheetView>
  </sheetViews>
  <sheetFormatPr defaultRowHeight="11.25" x14ac:dyDescent="0.15"/>
  <cols>
    <col min="1" max="1" width="3.375" style="1" customWidth="1"/>
    <col min="2" max="2" width="15.25" style="1" customWidth="1"/>
    <col min="3" max="13" width="5.125" style="1" customWidth="1"/>
    <col min="14" max="14" width="5.875" style="1" bestFit="1" customWidth="1"/>
    <col min="15" max="15" width="5.875" style="1" customWidth="1"/>
    <col min="16" max="16" width="5.625" style="1" bestFit="1" customWidth="1"/>
    <col min="17" max="17" width="2.375" style="1" customWidth="1"/>
    <col min="18" max="18" width="3.75" style="1" customWidth="1"/>
    <col min="19" max="19" width="14.75" style="1" customWidth="1"/>
    <col min="20" max="22" width="5.125" style="1" customWidth="1"/>
    <col min="23" max="23" width="5.875" style="1" bestFit="1" customWidth="1"/>
    <col min="24" max="24" width="5.875" style="1" customWidth="1"/>
    <col min="25" max="25" width="5.625" style="1" bestFit="1" customWidth="1"/>
    <col min="26" max="16384" width="9" style="1"/>
  </cols>
  <sheetData>
    <row r="1" spans="1:25" ht="18" thickBot="1" x14ac:dyDescent="0.25">
      <c r="A1" s="2" t="s">
        <v>0</v>
      </c>
      <c r="B1" s="3"/>
      <c r="C1" s="3"/>
      <c r="D1" s="3"/>
      <c r="E1" s="3"/>
      <c r="M1" s="102" t="s">
        <v>45</v>
      </c>
      <c r="N1" s="103"/>
      <c r="O1" s="103"/>
      <c r="P1" s="103"/>
      <c r="Q1" s="103"/>
      <c r="R1" s="103"/>
      <c r="S1" s="103"/>
      <c r="T1" s="103"/>
      <c r="U1" s="103"/>
      <c r="V1" s="103"/>
      <c r="W1" s="104"/>
    </row>
    <row r="2" spans="1:25" ht="17.25" x14ac:dyDescent="0.2">
      <c r="A2" s="2"/>
      <c r="B2" s="3"/>
      <c r="C2" s="3"/>
      <c r="D2" s="3"/>
      <c r="E2" s="3"/>
      <c r="J2" s="2"/>
    </row>
    <row r="3" spans="1:25" ht="60.75" customHeight="1" x14ac:dyDescent="0.15">
      <c r="A3" s="110" t="s">
        <v>60</v>
      </c>
      <c r="B3" s="110"/>
      <c r="C3" s="110"/>
      <c r="D3" s="110"/>
      <c r="E3" s="110"/>
      <c r="F3" s="110"/>
      <c r="G3" s="110"/>
      <c r="H3" s="110"/>
      <c r="I3" s="110"/>
      <c r="J3" s="110"/>
      <c r="K3" s="110"/>
      <c r="L3" s="110"/>
      <c r="M3" s="110"/>
      <c r="N3" s="110"/>
      <c r="P3" s="110" t="s">
        <v>49</v>
      </c>
      <c r="Q3" s="110"/>
      <c r="R3" s="110"/>
      <c r="S3" s="110"/>
      <c r="T3" s="110"/>
      <c r="U3" s="110"/>
      <c r="V3" s="110"/>
      <c r="W3" s="110"/>
      <c r="X3" s="110"/>
      <c r="Y3" s="110"/>
    </row>
    <row r="4" spans="1:25" ht="11.25" customHeight="1" x14ac:dyDescent="0.15">
      <c r="A4" s="10"/>
      <c r="B4" s="10"/>
      <c r="C4" s="10"/>
      <c r="D4" s="10"/>
      <c r="E4" s="10"/>
      <c r="F4" s="10"/>
      <c r="G4" s="10"/>
      <c r="H4" s="10"/>
      <c r="I4" s="10"/>
      <c r="J4" s="10"/>
      <c r="K4" s="10"/>
      <c r="L4" s="10"/>
      <c r="M4" s="10"/>
      <c r="N4" s="10"/>
      <c r="O4" s="10"/>
      <c r="P4" s="10"/>
      <c r="Q4" s="10"/>
    </row>
    <row r="5" spans="1:25" s="15" customFormat="1" ht="12" customHeight="1" thickBot="1" x14ac:dyDescent="0.2">
      <c r="A5" s="6" t="s">
        <v>3</v>
      </c>
      <c r="B5" s="7"/>
      <c r="C5" s="7"/>
      <c r="D5" s="7"/>
      <c r="E5" s="7"/>
      <c r="F5" s="7"/>
      <c r="G5" s="7"/>
      <c r="H5" s="7"/>
      <c r="I5" s="7"/>
      <c r="J5" s="16"/>
    </row>
    <row r="6" spans="1:25" ht="15.75" customHeight="1" thickBot="1" x14ac:dyDescent="0.2">
      <c r="E6" s="4" t="s">
        <v>2</v>
      </c>
      <c r="F6" s="107"/>
      <c r="G6" s="108"/>
      <c r="H6" s="1" t="s">
        <v>1</v>
      </c>
    </row>
    <row r="8" spans="1:25" ht="15.75" customHeight="1" x14ac:dyDescent="0.15">
      <c r="A8" s="105" t="s">
        <v>50</v>
      </c>
      <c r="B8" s="105"/>
      <c r="C8" s="105"/>
      <c r="D8" s="105"/>
      <c r="E8" s="105"/>
      <c r="F8" s="105"/>
      <c r="G8" s="105"/>
      <c r="H8" s="105"/>
      <c r="I8" s="105"/>
      <c r="J8" s="105"/>
      <c r="K8" s="105"/>
      <c r="L8" s="105"/>
      <c r="M8" s="105"/>
      <c r="N8" s="105"/>
      <c r="O8" s="105"/>
      <c r="P8" s="105"/>
      <c r="Q8" s="105"/>
      <c r="R8" s="105"/>
      <c r="S8" s="105"/>
      <c r="T8" s="105"/>
      <c r="U8" s="9"/>
      <c r="V8" s="9"/>
      <c r="W8" s="9"/>
    </row>
    <row r="9" spans="1:25" ht="27" customHeight="1" x14ac:dyDescent="0.15">
      <c r="A9" s="105" t="s">
        <v>67</v>
      </c>
      <c r="B9" s="105"/>
      <c r="C9" s="105"/>
      <c r="D9" s="105"/>
      <c r="E9" s="105"/>
      <c r="F9" s="105"/>
      <c r="G9" s="105"/>
      <c r="H9" s="105"/>
      <c r="I9" s="105"/>
      <c r="J9" s="105"/>
      <c r="K9" s="105"/>
      <c r="L9" s="105"/>
      <c r="M9" s="105"/>
      <c r="N9" s="105"/>
      <c r="O9" s="105"/>
      <c r="P9" s="105"/>
      <c r="Q9" s="105"/>
      <c r="R9" s="105"/>
      <c r="S9" s="89"/>
      <c r="T9" s="89"/>
      <c r="U9" s="9"/>
      <c r="V9" s="9"/>
      <c r="W9" s="9"/>
    </row>
    <row r="10" spans="1:25" ht="15.75" customHeight="1" thickBot="1" x14ac:dyDescent="0.2">
      <c r="A10" s="1" t="s">
        <v>6</v>
      </c>
      <c r="I10" s="24"/>
      <c r="J10" s="24"/>
      <c r="K10" s="24"/>
      <c r="L10" s="24"/>
      <c r="M10" s="9"/>
      <c r="N10" s="34"/>
      <c r="Q10" s="34"/>
      <c r="R10" s="34"/>
      <c r="S10" s="34" t="s">
        <v>27</v>
      </c>
    </row>
    <row r="11" spans="1:25" s="33" customFormat="1" ht="35.25" customHeight="1" x14ac:dyDescent="0.15">
      <c r="A11" s="36"/>
      <c r="B11" s="41"/>
      <c r="C11" s="37" t="s">
        <v>8</v>
      </c>
      <c r="D11" s="37" t="s">
        <v>9</v>
      </c>
      <c r="E11" s="37" t="s">
        <v>10</v>
      </c>
      <c r="F11" s="37" t="s">
        <v>11</v>
      </c>
      <c r="G11" s="37" t="s">
        <v>12</v>
      </c>
      <c r="H11" s="38" t="s">
        <v>13</v>
      </c>
      <c r="I11" s="37" t="s">
        <v>14</v>
      </c>
      <c r="J11" s="37" t="s">
        <v>15</v>
      </c>
      <c r="K11" s="37" t="s">
        <v>16</v>
      </c>
      <c r="L11" s="37" t="s">
        <v>17</v>
      </c>
      <c r="M11" s="43" t="s">
        <v>18</v>
      </c>
      <c r="N11" s="44" t="s">
        <v>20</v>
      </c>
      <c r="O11" s="45" t="s">
        <v>21</v>
      </c>
      <c r="P11" s="45" t="s">
        <v>28</v>
      </c>
      <c r="Q11" s="32"/>
      <c r="R11" s="36"/>
      <c r="S11" s="41"/>
      <c r="T11" s="37" t="s">
        <v>29</v>
      </c>
      <c r="U11" s="37" t="s">
        <v>4</v>
      </c>
      <c r="V11" s="43" t="s">
        <v>5</v>
      </c>
      <c r="W11" s="44" t="s">
        <v>20</v>
      </c>
      <c r="X11" s="45" t="s">
        <v>36</v>
      </c>
      <c r="Y11" s="70" t="s">
        <v>28</v>
      </c>
    </row>
    <row r="12" spans="1:25" ht="27" customHeight="1" x14ac:dyDescent="0.15">
      <c r="A12" s="109" t="s">
        <v>22</v>
      </c>
      <c r="B12" s="39" t="s">
        <v>41</v>
      </c>
      <c r="C12" s="82"/>
      <c r="D12" s="82"/>
      <c r="E12" s="82"/>
      <c r="F12" s="82"/>
      <c r="G12" s="82"/>
      <c r="H12" s="82"/>
      <c r="I12" s="82"/>
      <c r="J12" s="82"/>
      <c r="K12" s="82"/>
      <c r="L12" s="82"/>
      <c r="M12" s="82"/>
      <c r="N12" s="46">
        <f>ROUNDDOWN(SUM(C12:M12),2)</f>
        <v>0</v>
      </c>
      <c r="O12" s="71">
        <f t="shared" ref="O12:O17" si="0">ROUNDDOWN(N12/11,1)</f>
        <v>0</v>
      </c>
      <c r="P12" s="111"/>
      <c r="Q12" s="21"/>
      <c r="R12" s="109" t="s">
        <v>22</v>
      </c>
      <c r="S12" s="39" t="s">
        <v>42</v>
      </c>
      <c r="T12" s="82"/>
      <c r="U12" s="82"/>
      <c r="V12" s="83"/>
      <c r="W12" s="46">
        <f t="shared" ref="W12:W17" si="1">SUM(T12:V12)</f>
        <v>0</v>
      </c>
      <c r="X12" s="71">
        <f t="shared" ref="X12:X17" si="2">ROUNDDOWN(W12/3,1)</f>
        <v>0</v>
      </c>
      <c r="Y12" s="113"/>
    </row>
    <row r="13" spans="1:25" ht="27" customHeight="1" x14ac:dyDescent="0.15">
      <c r="A13" s="109"/>
      <c r="B13" s="40" t="s">
        <v>7</v>
      </c>
      <c r="C13" s="84" t="str">
        <f>IF(ISBLANK($F$6)=TRUE,"",ROUNDDOWN(C12/$F$6,1))</f>
        <v/>
      </c>
      <c r="D13" s="84" t="str">
        <f t="shared" ref="D13:M13" si="3">IF(ISBLANK($F$6)=TRUE,"",ROUNDDOWN(D12/$F$6,1))</f>
        <v/>
      </c>
      <c r="E13" s="84" t="str">
        <f t="shared" si="3"/>
        <v/>
      </c>
      <c r="F13" s="84" t="str">
        <f t="shared" si="3"/>
        <v/>
      </c>
      <c r="G13" s="84" t="str">
        <f t="shared" si="3"/>
        <v/>
      </c>
      <c r="H13" s="84" t="str">
        <f t="shared" si="3"/>
        <v/>
      </c>
      <c r="I13" s="84" t="str">
        <f t="shared" si="3"/>
        <v/>
      </c>
      <c r="J13" s="84" t="str">
        <f t="shared" si="3"/>
        <v/>
      </c>
      <c r="K13" s="84" t="str">
        <f t="shared" si="3"/>
        <v/>
      </c>
      <c r="L13" s="84" t="str">
        <f t="shared" si="3"/>
        <v/>
      </c>
      <c r="M13" s="85" t="str">
        <f t="shared" si="3"/>
        <v/>
      </c>
      <c r="N13" s="46">
        <f>ROUNDDOWN(SUM(C13:M13),1)</f>
        <v>0</v>
      </c>
      <c r="O13" s="71">
        <f t="shared" si="0"/>
        <v>0</v>
      </c>
      <c r="P13" s="111"/>
      <c r="Q13" s="22"/>
      <c r="R13" s="109"/>
      <c r="S13" s="40" t="s">
        <v>7</v>
      </c>
      <c r="T13" s="84" t="str">
        <f>IF(ISBLANK($F$6)=TRUE,"",ROUNDDOWN(T12/$F$6,1))</f>
        <v/>
      </c>
      <c r="U13" s="84" t="str">
        <f>IF(ISBLANK($F$6)=TRUE,"",ROUNDDOWN(U12/$F$6,1))</f>
        <v/>
      </c>
      <c r="V13" s="84" t="str">
        <f>IF(ISBLANK($F$6)=TRUE,"",ROUNDDOWN(V12/$F$6,1))</f>
        <v/>
      </c>
      <c r="W13" s="79">
        <f t="shared" si="1"/>
        <v>0</v>
      </c>
      <c r="X13" s="71">
        <f t="shared" si="2"/>
        <v>0</v>
      </c>
      <c r="Y13" s="113"/>
    </row>
    <row r="14" spans="1:25" s="28" customFormat="1" ht="27" customHeight="1" x14ac:dyDescent="0.15">
      <c r="A14" s="109" t="s">
        <v>23</v>
      </c>
      <c r="B14" s="39" t="s">
        <v>19</v>
      </c>
      <c r="C14" s="82"/>
      <c r="D14" s="82"/>
      <c r="E14" s="82"/>
      <c r="F14" s="82"/>
      <c r="G14" s="82"/>
      <c r="H14" s="82"/>
      <c r="I14" s="82"/>
      <c r="J14" s="82"/>
      <c r="K14" s="82"/>
      <c r="L14" s="82"/>
      <c r="M14" s="82"/>
      <c r="N14" s="46">
        <f>ROUNDDOWN(SUM(C14:M14),1)</f>
        <v>0</v>
      </c>
      <c r="O14" s="71">
        <f t="shared" si="0"/>
        <v>0</v>
      </c>
      <c r="P14" s="112" t="str">
        <f>IF(ISBLANK($F$6)=TRUE,"",ROUNDDOWN(O15/O13,3))</f>
        <v/>
      </c>
      <c r="Q14" s="26"/>
      <c r="R14" s="109" t="s">
        <v>23</v>
      </c>
      <c r="S14" s="39" t="s">
        <v>19</v>
      </c>
      <c r="T14" s="82"/>
      <c r="U14" s="82"/>
      <c r="V14" s="83"/>
      <c r="W14" s="46">
        <f t="shared" si="1"/>
        <v>0</v>
      </c>
      <c r="X14" s="71">
        <f t="shared" si="2"/>
        <v>0</v>
      </c>
      <c r="Y14" s="100" t="str">
        <f>IF(ISBLANK($F$6)=TRUE,"",ROUNDDOWN(X15/X13,3))</f>
        <v/>
      </c>
    </row>
    <row r="15" spans="1:25" s="28" customFormat="1" ht="27" customHeight="1" x14ac:dyDescent="0.15">
      <c r="A15" s="109"/>
      <c r="B15" s="40" t="s">
        <v>7</v>
      </c>
      <c r="C15" s="84" t="str">
        <f>IF(ISBLANK($F$6)=TRUE,"",ROUNDDOWN(C14/$F$6,1))</f>
        <v/>
      </c>
      <c r="D15" s="84" t="str">
        <f t="shared" ref="D15:M15" si="4">IF(ISBLANK($F$6)=TRUE,"",ROUNDDOWN(D14/$F$6,1))</f>
        <v/>
      </c>
      <c r="E15" s="84" t="str">
        <f t="shared" si="4"/>
        <v/>
      </c>
      <c r="F15" s="84" t="str">
        <f t="shared" si="4"/>
        <v/>
      </c>
      <c r="G15" s="84" t="str">
        <f t="shared" si="4"/>
        <v/>
      </c>
      <c r="H15" s="84" t="str">
        <f t="shared" si="4"/>
        <v/>
      </c>
      <c r="I15" s="84" t="str">
        <f t="shared" si="4"/>
        <v/>
      </c>
      <c r="J15" s="84" t="str">
        <f t="shared" si="4"/>
        <v/>
      </c>
      <c r="K15" s="84" t="str">
        <f t="shared" si="4"/>
        <v/>
      </c>
      <c r="L15" s="84" t="str">
        <f t="shared" si="4"/>
        <v/>
      </c>
      <c r="M15" s="85" t="str">
        <f t="shared" si="4"/>
        <v/>
      </c>
      <c r="N15" s="46">
        <f>ROUNDDOWN(SUM(C15:M15),1)</f>
        <v>0</v>
      </c>
      <c r="O15" s="71">
        <f t="shared" si="0"/>
        <v>0</v>
      </c>
      <c r="P15" s="112"/>
      <c r="Q15" s="29"/>
      <c r="R15" s="109"/>
      <c r="S15" s="40" t="s">
        <v>7</v>
      </c>
      <c r="T15" s="84" t="str">
        <f>IF(ISBLANK($F$6)=TRUE,"",ROUNDDOWN(T14/$F$6,1))</f>
        <v/>
      </c>
      <c r="U15" s="84" t="str">
        <f>IF(ISBLANK($F$6)=TRUE,"",ROUNDDOWN(U14/$F$6,1))</f>
        <v/>
      </c>
      <c r="V15" s="84" t="str">
        <f>IF(ISBLANK($F$6)=TRUE,"",ROUNDDOWN(V14/$F$6,1))</f>
        <v/>
      </c>
      <c r="W15" s="46">
        <f t="shared" si="1"/>
        <v>0</v>
      </c>
      <c r="X15" s="71">
        <f t="shared" si="2"/>
        <v>0</v>
      </c>
      <c r="Y15" s="100"/>
    </row>
    <row r="16" spans="1:25" s="28" customFormat="1" ht="27" customHeight="1" x14ac:dyDescent="0.15">
      <c r="A16" s="109" t="s">
        <v>24</v>
      </c>
      <c r="B16" s="39" t="s">
        <v>39</v>
      </c>
      <c r="C16" s="82"/>
      <c r="D16" s="82"/>
      <c r="E16" s="82"/>
      <c r="F16" s="82"/>
      <c r="G16" s="82"/>
      <c r="H16" s="82"/>
      <c r="I16" s="82"/>
      <c r="J16" s="82"/>
      <c r="K16" s="82"/>
      <c r="L16" s="82"/>
      <c r="M16" s="82"/>
      <c r="N16" s="46">
        <f>ROUNDDOWN(SUM(C16:M16),1)</f>
        <v>0</v>
      </c>
      <c r="O16" s="71">
        <f t="shared" si="0"/>
        <v>0</v>
      </c>
      <c r="P16" s="112" t="str">
        <f>IF(ISBLANK($F$6)=TRUE,"",ROUNDDOWN(O17/O13,3))</f>
        <v/>
      </c>
      <c r="Q16" s="29"/>
      <c r="R16" s="109" t="s">
        <v>24</v>
      </c>
      <c r="S16" s="39" t="s">
        <v>39</v>
      </c>
      <c r="T16" s="82"/>
      <c r="U16" s="82"/>
      <c r="V16" s="83"/>
      <c r="W16" s="46">
        <f t="shared" si="1"/>
        <v>0</v>
      </c>
      <c r="X16" s="71">
        <f t="shared" si="2"/>
        <v>0</v>
      </c>
      <c r="Y16" s="100" t="str">
        <f>IF(ISBLANK($F$6)=TRUE,"",ROUNDDOWN(X17/X13,3))</f>
        <v/>
      </c>
    </row>
    <row r="17" spans="1:25" s="28" customFormat="1" ht="27" customHeight="1" thickBot="1" x14ac:dyDescent="0.2">
      <c r="A17" s="115"/>
      <c r="B17" s="42" t="s">
        <v>7</v>
      </c>
      <c r="C17" s="86" t="str">
        <f>IF(ISBLANK($F$6)=TRUE,"",ROUNDDOWN(C16/$F$6,1))</f>
        <v/>
      </c>
      <c r="D17" s="86" t="str">
        <f t="shared" ref="D17:M17" si="5">IF(ISBLANK($F$6)=TRUE,"",ROUNDDOWN(D16/$F$6,1))</f>
        <v/>
      </c>
      <c r="E17" s="86" t="str">
        <f t="shared" si="5"/>
        <v/>
      </c>
      <c r="F17" s="86" t="str">
        <f t="shared" si="5"/>
        <v/>
      </c>
      <c r="G17" s="86" t="str">
        <f t="shared" si="5"/>
        <v/>
      </c>
      <c r="H17" s="86" t="str">
        <f t="shared" si="5"/>
        <v/>
      </c>
      <c r="I17" s="86" t="str">
        <f t="shared" si="5"/>
        <v/>
      </c>
      <c r="J17" s="86" t="str">
        <f t="shared" si="5"/>
        <v/>
      </c>
      <c r="K17" s="86" t="str">
        <f t="shared" si="5"/>
        <v/>
      </c>
      <c r="L17" s="86" t="str">
        <f t="shared" si="5"/>
        <v/>
      </c>
      <c r="M17" s="87" t="str">
        <f t="shared" si="5"/>
        <v/>
      </c>
      <c r="N17" s="47">
        <f>ROUNDDOWN(SUM(C17:M17),1)</f>
        <v>0</v>
      </c>
      <c r="O17" s="72">
        <f t="shared" si="0"/>
        <v>0</v>
      </c>
      <c r="P17" s="116"/>
      <c r="Q17" s="31"/>
      <c r="R17" s="115"/>
      <c r="S17" s="42" t="s">
        <v>7</v>
      </c>
      <c r="T17" s="86" t="str">
        <f>IF(ISBLANK($F$6)=TRUE,"",ROUNDDOWN(T16/$F$6,1))</f>
        <v/>
      </c>
      <c r="U17" s="86" t="str">
        <f>IF(ISBLANK($F$6)=TRUE,"",ROUNDDOWN(U16/$F$6,1))</f>
        <v/>
      </c>
      <c r="V17" s="87" t="str">
        <f>IF(ISBLANK($F$6)=TRUE,"",ROUNDDOWN(V16/$F$6,1))</f>
        <v/>
      </c>
      <c r="W17" s="47">
        <f t="shared" si="1"/>
        <v>0</v>
      </c>
      <c r="X17" s="72">
        <f t="shared" si="2"/>
        <v>0</v>
      </c>
      <c r="Y17" s="101"/>
    </row>
    <row r="18" spans="1:25" s="91" customFormat="1" ht="24.75" customHeight="1" x14ac:dyDescent="0.15">
      <c r="A18" s="90"/>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row>
    <row r="19" spans="1:25" x14ac:dyDescent="0.15">
      <c r="A19" s="9"/>
      <c r="M19" s="9"/>
      <c r="N19" s="21"/>
      <c r="O19" s="21"/>
      <c r="P19" s="21"/>
      <c r="Q19" s="22"/>
      <c r="R19" s="21"/>
    </row>
    <row r="20" spans="1:25" x14ac:dyDescent="0.15">
      <c r="A20" s="9"/>
      <c r="M20" s="9"/>
      <c r="N20" s="21"/>
      <c r="O20" s="21"/>
      <c r="P20" s="21"/>
      <c r="Q20" s="22"/>
      <c r="R20" s="21"/>
    </row>
    <row r="21" spans="1:25" x14ac:dyDescent="0.15">
      <c r="A21" s="9"/>
      <c r="M21" s="9"/>
      <c r="N21" s="21"/>
      <c r="O21" s="21"/>
      <c r="P21" s="21"/>
      <c r="Q21" s="22"/>
      <c r="R21" s="21"/>
    </row>
    <row r="22" spans="1:25" x14ac:dyDescent="0.15">
      <c r="A22" s="9"/>
      <c r="M22" s="9"/>
      <c r="N22" s="21"/>
      <c r="O22" s="21"/>
      <c r="P22" s="21"/>
      <c r="Q22" s="22"/>
      <c r="R22" s="21"/>
    </row>
    <row r="23" spans="1:25" x14ac:dyDescent="0.15">
      <c r="A23" s="9"/>
      <c r="M23" s="9"/>
      <c r="N23" s="21"/>
      <c r="O23" s="21"/>
      <c r="P23" s="21"/>
      <c r="Q23" s="22"/>
      <c r="R23" s="21"/>
    </row>
    <row r="24" spans="1:25" x14ac:dyDescent="0.15">
      <c r="A24" s="9"/>
      <c r="M24" s="9"/>
      <c r="N24" s="21"/>
      <c r="O24" s="21"/>
      <c r="P24" s="21"/>
      <c r="Q24" s="22"/>
      <c r="R24" s="21"/>
    </row>
    <row r="25" spans="1:25" ht="13.5" x14ac:dyDescent="0.15">
      <c r="A25" s="19"/>
      <c r="B25" s="95" t="s">
        <v>25</v>
      </c>
      <c r="C25" s="93"/>
      <c r="D25" s="93"/>
      <c r="E25" s="93"/>
      <c r="F25" s="93"/>
      <c r="G25" s="93"/>
      <c r="H25" s="93"/>
      <c r="L25" s="9"/>
      <c r="M25" s="9"/>
      <c r="N25" s="9"/>
      <c r="O25" s="9"/>
      <c r="P25" s="9"/>
      <c r="Q25" s="9"/>
      <c r="R25" s="9"/>
    </row>
    <row r="26" spans="1:25" x14ac:dyDescent="0.15">
      <c r="A26" s="20"/>
      <c r="K26" s="9"/>
      <c r="L26" s="9"/>
      <c r="M26" s="9"/>
      <c r="N26" s="9"/>
      <c r="O26" s="9"/>
      <c r="P26" s="9"/>
      <c r="Q26" s="9"/>
      <c r="R26" s="9"/>
    </row>
    <row r="27" spans="1:25" ht="13.5" customHeight="1" x14ac:dyDescent="0.15">
      <c r="A27" s="9"/>
      <c r="B27" s="92" t="s">
        <v>26</v>
      </c>
      <c r="C27" s="93"/>
      <c r="D27" s="93"/>
      <c r="E27" s="93"/>
      <c r="F27" s="93"/>
      <c r="G27" s="93"/>
      <c r="H27" s="93"/>
      <c r="I27" s="93"/>
      <c r="J27" s="93"/>
      <c r="K27" s="94"/>
      <c r="L27" s="93"/>
    </row>
    <row r="28" spans="1:25" ht="15" customHeight="1" x14ac:dyDescent="0.15">
      <c r="A28" s="19"/>
      <c r="B28" s="9"/>
      <c r="C28" s="9"/>
      <c r="D28" s="9"/>
      <c r="E28" s="12"/>
      <c r="F28" s="13"/>
      <c r="G28" s="9"/>
    </row>
    <row r="29" spans="1:25" ht="14.25" customHeight="1" x14ac:dyDescent="0.15">
      <c r="A29" s="19"/>
      <c r="B29" s="92" t="s">
        <v>68</v>
      </c>
      <c r="C29" s="93"/>
      <c r="D29" s="93"/>
      <c r="E29" s="93"/>
      <c r="F29" s="93"/>
      <c r="G29" s="93"/>
      <c r="H29" s="93"/>
      <c r="I29" s="93"/>
      <c r="J29" s="93"/>
      <c r="K29" s="94"/>
      <c r="L29" s="94"/>
      <c r="M29" s="93"/>
      <c r="N29" s="94"/>
      <c r="O29" s="94"/>
      <c r="P29" s="94"/>
      <c r="Q29" s="94"/>
      <c r="R29" s="94"/>
      <c r="S29" s="93"/>
      <c r="T29" s="93"/>
    </row>
    <row r="30" spans="1:25" ht="11.25" customHeight="1" x14ac:dyDescent="0.15">
      <c r="A30" s="18"/>
      <c r="B30" s="9"/>
      <c r="C30" s="9"/>
      <c r="D30" s="9"/>
      <c r="E30" s="9"/>
      <c r="F30" s="9"/>
      <c r="G30" s="9"/>
    </row>
    <row r="31" spans="1:25" ht="12" customHeight="1" x14ac:dyDescent="0.15">
      <c r="A31" s="20"/>
      <c r="B31" s="9"/>
      <c r="C31" s="9"/>
      <c r="D31" s="9"/>
      <c r="E31" s="9"/>
      <c r="F31" s="14"/>
      <c r="G31" s="9"/>
      <c r="I31" s="23"/>
      <c r="J31" s="9"/>
      <c r="K31" s="9"/>
      <c r="L31" s="9"/>
      <c r="M31" s="9"/>
      <c r="N31" s="9"/>
      <c r="O31" s="9"/>
      <c r="P31" s="9"/>
      <c r="Q31" s="9"/>
      <c r="R31" s="9"/>
      <c r="S31" s="5"/>
      <c r="T31" s="5"/>
    </row>
    <row r="32" spans="1:25" x14ac:dyDescent="0.15">
      <c r="A32" s="9"/>
      <c r="B32" s="9"/>
      <c r="C32" s="9"/>
      <c r="D32" s="9"/>
      <c r="E32" s="9"/>
      <c r="F32" s="9"/>
      <c r="G32" s="9"/>
      <c r="I32" s="9"/>
      <c r="J32" s="9"/>
      <c r="K32" s="9"/>
      <c r="L32" s="9"/>
      <c r="M32" s="9"/>
      <c r="N32" s="9"/>
      <c r="O32" s="9"/>
      <c r="P32" s="9"/>
      <c r="Q32" s="9"/>
      <c r="R32" s="9"/>
      <c r="S32" s="5"/>
      <c r="T32" s="5"/>
    </row>
    <row r="33" spans="1:20" x14ac:dyDescent="0.15">
      <c r="A33" s="19"/>
      <c r="B33" s="9"/>
      <c r="C33" s="9"/>
      <c r="D33" s="9"/>
      <c r="E33" s="12"/>
      <c r="F33" s="13"/>
      <c r="G33" s="9"/>
      <c r="I33" s="9"/>
      <c r="J33" s="9"/>
      <c r="K33" s="9"/>
      <c r="L33" s="9"/>
      <c r="M33" s="9"/>
      <c r="N33" s="9"/>
      <c r="O33" s="9"/>
      <c r="P33" s="9"/>
      <c r="Q33" s="9"/>
      <c r="R33" s="9"/>
      <c r="S33" s="5"/>
      <c r="T33" s="5"/>
    </row>
    <row r="34" spans="1:20" x14ac:dyDescent="0.15">
      <c r="A34" s="20"/>
      <c r="B34" s="9"/>
      <c r="C34" s="9"/>
      <c r="D34" s="9"/>
      <c r="E34" s="9"/>
      <c r="F34" s="14"/>
      <c r="G34" s="9"/>
      <c r="I34" s="12"/>
      <c r="J34" s="35"/>
      <c r="K34" s="9"/>
      <c r="L34" s="9"/>
      <c r="M34" s="9"/>
      <c r="N34" s="9"/>
      <c r="O34" s="9"/>
      <c r="P34" s="9"/>
      <c r="Q34" s="9"/>
      <c r="R34" s="9"/>
      <c r="S34" s="5"/>
      <c r="T34" s="5"/>
    </row>
    <row r="35" spans="1:20" ht="13.5" customHeight="1" x14ac:dyDescent="0.15">
      <c r="A35" s="17"/>
      <c r="B35" s="17"/>
      <c r="C35" s="17"/>
      <c r="D35" s="17"/>
      <c r="E35" s="17"/>
      <c r="F35" s="17"/>
      <c r="G35" s="17"/>
      <c r="I35" s="9"/>
      <c r="J35" s="9"/>
      <c r="K35" s="9"/>
      <c r="L35" s="9"/>
      <c r="M35" s="11"/>
      <c r="N35" s="114"/>
      <c r="O35" s="114"/>
      <c r="P35" s="114"/>
      <c r="Q35" s="114"/>
      <c r="R35" s="9"/>
      <c r="S35" s="5"/>
      <c r="T35" s="5"/>
    </row>
    <row r="36" spans="1:20" x14ac:dyDescent="0.15">
      <c r="A36" s="19"/>
      <c r="B36" s="9"/>
      <c r="C36" s="9"/>
      <c r="D36" s="9"/>
      <c r="E36" s="12"/>
      <c r="F36" s="13"/>
      <c r="G36" s="9"/>
      <c r="I36" s="12"/>
      <c r="J36" s="35"/>
      <c r="K36" s="9"/>
      <c r="L36" s="9"/>
      <c r="M36" s="9"/>
      <c r="N36" s="9"/>
      <c r="O36" s="9"/>
      <c r="P36" s="9"/>
      <c r="Q36" s="9"/>
      <c r="R36" s="9"/>
      <c r="S36" s="5"/>
      <c r="T36" s="5"/>
    </row>
    <row r="37" spans="1:20" ht="12" customHeight="1" x14ac:dyDescent="0.15">
      <c r="A37" s="20"/>
      <c r="B37" s="9"/>
      <c r="C37" s="9"/>
      <c r="D37" s="9"/>
      <c r="E37" s="9"/>
      <c r="F37" s="14"/>
      <c r="G37" s="9"/>
      <c r="I37" s="5"/>
      <c r="J37" s="5"/>
      <c r="K37" s="5"/>
      <c r="L37" s="5"/>
      <c r="M37" s="5"/>
      <c r="N37" s="5"/>
      <c r="O37" s="5"/>
      <c r="P37" s="5"/>
      <c r="Q37" s="5"/>
      <c r="R37" s="5"/>
      <c r="S37" s="5"/>
      <c r="T37" s="5"/>
    </row>
    <row r="38" spans="1:20" ht="13.5" customHeight="1" x14ac:dyDescent="0.15">
      <c r="A38" s="9"/>
      <c r="B38" s="9"/>
      <c r="C38" s="9"/>
      <c r="D38" s="9"/>
      <c r="E38" s="9"/>
      <c r="F38" s="9"/>
      <c r="G38" s="9"/>
    </row>
    <row r="39" spans="1:20" ht="13.5" customHeight="1" x14ac:dyDescent="0.15">
      <c r="A39"/>
      <c r="B39"/>
      <c r="C39"/>
      <c r="D39"/>
      <c r="E39"/>
      <c r="F39"/>
      <c r="G39"/>
    </row>
    <row r="40" spans="1:20" ht="13.5" x14ac:dyDescent="0.15">
      <c r="A40"/>
      <c r="B40"/>
      <c r="C40"/>
      <c r="D40"/>
      <c r="E40"/>
      <c r="F40"/>
      <c r="G40"/>
    </row>
    <row r="41" spans="1:20" ht="13.5" x14ac:dyDescent="0.15">
      <c r="A41"/>
      <c r="B41"/>
      <c r="C41"/>
      <c r="D41"/>
      <c r="E41"/>
      <c r="F41"/>
      <c r="G41"/>
      <c r="K41"/>
      <c r="L41"/>
      <c r="M41"/>
      <c r="N41"/>
      <c r="O41"/>
      <c r="P41"/>
      <c r="Q41"/>
    </row>
    <row r="42" spans="1:20" ht="13.5" x14ac:dyDescent="0.15">
      <c r="A42"/>
      <c r="B42"/>
      <c r="C42"/>
      <c r="D42"/>
      <c r="E42"/>
      <c r="F42"/>
      <c r="G42"/>
    </row>
    <row r="43" spans="1:20" ht="13.5" x14ac:dyDescent="0.15">
      <c r="A43"/>
      <c r="B43"/>
      <c r="C43"/>
      <c r="D43"/>
      <c r="E43"/>
      <c r="F43"/>
      <c r="G43"/>
    </row>
    <row r="44" spans="1:20" ht="13.5" x14ac:dyDescent="0.15">
      <c r="A44"/>
      <c r="B44"/>
      <c r="C44"/>
      <c r="D44"/>
      <c r="E44"/>
      <c r="F44"/>
      <c r="G44"/>
    </row>
    <row r="45" spans="1:20" ht="13.5" x14ac:dyDescent="0.15">
      <c r="A45"/>
      <c r="B45"/>
      <c r="C45"/>
      <c r="D45"/>
      <c r="E45"/>
      <c r="F45"/>
      <c r="G45"/>
    </row>
    <row r="46" spans="1:20" ht="13.5" x14ac:dyDescent="0.15">
      <c r="A46"/>
      <c r="B46"/>
      <c r="C46"/>
      <c r="D46"/>
      <c r="E46"/>
      <c r="F46"/>
      <c r="G46"/>
    </row>
    <row r="47" spans="1:20" ht="13.5" x14ac:dyDescent="0.15">
      <c r="A47"/>
      <c r="B47"/>
      <c r="C47"/>
      <c r="D47"/>
      <c r="E47"/>
      <c r="F47"/>
      <c r="G47"/>
    </row>
    <row r="48" spans="1:20" ht="13.5" x14ac:dyDescent="0.15">
      <c r="A48"/>
      <c r="B48"/>
      <c r="C48"/>
      <c r="D48"/>
      <c r="E48"/>
      <c r="F48"/>
      <c r="G48"/>
    </row>
    <row r="49" spans="1:7" ht="13.5" x14ac:dyDescent="0.15">
      <c r="A49"/>
      <c r="B49"/>
      <c r="C49"/>
      <c r="D49"/>
      <c r="E49"/>
      <c r="F49"/>
      <c r="G49"/>
    </row>
    <row r="50" spans="1:7" ht="13.5" x14ac:dyDescent="0.15">
      <c r="A50"/>
      <c r="B50"/>
      <c r="C50"/>
      <c r="D50"/>
      <c r="E50"/>
      <c r="F50"/>
      <c r="G50"/>
    </row>
    <row r="51" spans="1:7" ht="13.5" x14ac:dyDescent="0.15">
      <c r="A51"/>
      <c r="B51"/>
      <c r="C51"/>
      <c r="D51"/>
      <c r="E51"/>
      <c r="F51"/>
      <c r="G51"/>
    </row>
    <row r="52" spans="1:7" ht="13.5" x14ac:dyDescent="0.15">
      <c r="A52"/>
      <c r="B52"/>
      <c r="C52"/>
      <c r="D52"/>
      <c r="E52"/>
      <c r="F52"/>
      <c r="G52"/>
    </row>
    <row r="53" spans="1:7" ht="13.5" x14ac:dyDescent="0.15">
      <c r="A53"/>
      <c r="B53"/>
      <c r="C53"/>
      <c r="D53"/>
      <c r="E53"/>
      <c r="F53"/>
      <c r="G53"/>
    </row>
    <row r="54" spans="1:7" ht="13.5" x14ac:dyDescent="0.15">
      <c r="A54"/>
      <c r="B54"/>
      <c r="C54"/>
      <c r="D54"/>
      <c r="E54"/>
      <c r="F54"/>
      <c r="G54"/>
    </row>
  </sheetData>
  <mergeCells count="20">
    <mergeCell ref="N35:Q35"/>
    <mergeCell ref="A16:A17"/>
    <mergeCell ref="R16:R17"/>
    <mergeCell ref="P16:P17"/>
    <mergeCell ref="A12:A13"/>
    <mergeCell ref="Y16:Y17"/>
    <mergeCell ref="M1:W1"/>
    <mergeCell ref="A8:T8"/>
    <mergeCell ref="A9:R9"/>
    <mergeCell ref="B18:Y18"/>
    <mergeCell ref="F6:G6"/>
    <mergeCell ref="A14:A15"/>
    <mergeCell ref="A3:N3"/>
    <mergeCell ref="R12:R13"/>
    <mergeCell ref="R14:R15"/>
    <mergeCell ref="P12:P13"/>
    <mergeCell ref="P14:P15"/>
    <mergeCell ref="P3:Y3"/>
    <mergeCell ref="Y12:Y13"/>
    <mergeCell ref="Y14:Y15"/>
  </mergeCells>
  <phoneticPr fontId="2"/>
  <pageMargins left="0.19685039370078741" right="0.19685039370078741" top="0.19685039370078741" bottom="0.19685039370078741" header="0.51181102362204722" footer="0.51181102362204722"/>
  <pageSetup paperSize="9" fitToWidth="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
  <sheetViews>
    <sheetView zoomScaleNormal="100" workbookViewId="0">
      <selection activeCell="I1" sqref="I1:Y2"/>
    </sheetView>
  </sheetViews>
  <sheetFormatPr defaultRowHeight="11.25" x14ac:dyDescent="0.15"/>
  <cols>
    <col min="1" max="1" width="3.375" style="1" customWidth="1"/>
    <col min="2" max="2" width="15.375" style="1" customWidth="1"/>
    <col min="3" max="13" width="5.5" style="1" customWidth="1"/>
    <col min="14" max="14" width="6.625" style="1" customWidth="1"/>
    <col min="15" max="16" width="5.875" style="1" customWidth="1"/>
    <col min="17" max="17" width="2.375" style="1" customWidth="1"/>
    <col min="18" max="18" width="3.75" style="1" customWidth="1"/>
    <col min="19" max="19" width="15.25" style="1" customWidth="1"/>
    <col min="20" max="22" width="5.5" style="1" customWidth="1"/>
    <col min="23" max="25" width="5.875" style="1" customWidth="1"/>
    <col min="26" max="16384" width="9" style="1"/>
  </cols>
  <sheetData>
    <row r="1" spans="1:25" ht="17.25" customHeight="1" x14ac:dyDescent="0.2">
      <c r="A1" s="49" t="s">
        <v>51</v>
      </c>
      <c r="B1" s="50"/>
      <c r="C1" s="50"/>
      <c r="D1" s="50"/>
      <c r="E1" s="50"/>
      <c r="F1" s="49"/>
      <c r="I1" s="118" t="s">
        <v>61</v>
      </c>
      <c r="J1" s="119"/>
      <c r="K1" s="119"/>
      <c r="L1" s="119"/>
      <c r="M1" s="119"/>
      <c r="N1" s="119"/>
      <c r="O1" s="119"/>
      <c r="P1" s="119"/>
      <c r="Q1" s="119"/>
      <c r="R1" s="119"/>
      <c r="S1" s="119"/>
      <c r="T1" s="119"/>
      <c r="U1" s="119"/>
      <c r="V1" s="119"/>
      <c r="W1" s="119"/>
      <c r="X1" s="119"/>
      <c r="Y1" s="120"/>
    </row>
    <row r="2" spans="1:25" ht="18" thickBot="1" x14ac:dyDescent="0.25">
      <c r="A2" s="49"/>
      <c r="B2" s="50"/>
      <c r="C2" s="50"/>
      <c r="D2" s="50"/>
      <c r="E2" s="50"/>
      <c r="F2" s="49"/>
      <c r="I2" s="121"/>
      <c r="J2" s="122"/>
      <c r="K2" s="122"/>
      <c r="L2" s="122"/>
      <c r="M2" s="122"/>
      <c r="N2" s="122"/>
      <c r="O2" s="122"/>
      <c r="P2" s="122"/>
      <c r="Q2" s="122"/>
      <c r="R2" s="122"/>
      <c r="S2" s="122"/>
      <c r="T2" s="122"/>
      <c r="U2" s="122"/>
      <c r="V2" s="122"/>
      <c r="W2" s="122"/>
      <c r="X2" s="122"/>
      <c r="Y2" s="123"/>
    </row>
    <row r="3" spans="1:25" s="63" customFormat="1" ht="49.5" customHeight="1" x14ac:dyDescent="0.15">
      <c r="A3" s="110" t="s">
        <v>58</v>
      </c>
      <c r="B3" s="110"/>
      <c r="C3" s="110"/>
      <c r="D3" s="110"/>
      <c r="E3" s="110"/>
      <c r="F3" s="110"/>
      <c r="G3" s="110"/>
      <c r="H3" s="110"/>
      <c r="I3" s="110"/>
      <c r="J3" s="110"/>
      <c r="K3" s="110"/>
      <c r="L3" s="110"/>
      <c r="M3" s="110"/>
      <c r="N3" s="110"/>
      <c r="O3" s="48"/>
      <c r="P3" s="110" t="s">
        <v>37</v>
      </c>
      <c r="Q3" s="110"/>
      <c r="R3" s="110"/>
      <c r="S3" s="110"/>
      <c r="T3" s="110"/>
      <c r="U3" s="110"/>
      <c r="V3" s="110"/>
      <c r="W3" s="110"/>
      <c r="X3" s="110"/>
      <c r="Y3" s="110"/>
    </row>
    <row r="5" spans="1:25" ht="14.25" customHeight="1" thickBot="1" x14ac:dyDescent="0.2">
      <c r="A5" s="6" t="s">
        <v>3</v>
      </c>
      <c r="B5" s="7"/>
      <c r="C5" s="7"/>
      <c r="D5" s="7"/>
      <c r="E5" s="7"/>
      <c r="F5" s="7"/>
      <c r="G5" s="7"/>
      <c r="H5" s="7"/>
      <c r="I5" s="6"/>
      <c r="J5" s="51"/>
      <c r="K5" s="51"/>
      <c r="Q5" s="51"/>
    </row>
    <row r="6" spans="1:25" ht="14.25" customHeight="1" thickBot="1" x14ac:dyDescent="0.2">
      <c r="E6" s="52" t="s">
        <v>31</v>
      </c>
      <c r="F6" s="107"/>
      <c r="G6" s="108"/>
      <c r="H6" s="51" t="s">
        <v>1</v>
      </c>
    </row>
    <row r="8" spans="1:25" ht="19.5" customHeight="1" x14ac:dyDescent="0.15">
      <c r="A8" s="105" t="s">
        <v>43</v>
      </c>
      <c r="B8" s="105"/>
      <c r="C8" s="105"/>
      <c r="D8" s="105"/>
      <c r="E8" s="105"/>
      <c r="F8" s="105"/>
      <c r="G8" s="105"/>
      <c r="H8" s="105"/>
      <c r="I8" s="105"/>
      <c r="J8" s="105"/>
      <c r="K8" s="105"/>
      <c r="L8" s="105"/>
      <c r="M8" s="105"/>
      <c r="N8" s="105"/>
      <c r="O8" s="105"/>
      <c r="P8" s="105"/>
      <c r="Q8" s="105"/>
      <c r="R8" s="105"/>
      <c r="S8" s="105"/>
      <c r="T8" s="105"/>
      <c r="U8" s="9"/>
      <c r="V8" s="9"/>
      <c r="W8" s="9"/>
    </row>
    <row r="9" spans="1:25" ht="25.5" customHeight="1" thickBot="1" x14ac:dyDescent="0.2">
      <c r="A9" s="1" t="s">
        <v>6</v>
      </c>
      <c r="I9" s="24"/>
      <c r="J9" s="24"/>
      <c r="K9" s="24"/>
      <c r="L9" s="24"/>
      <c r="M9" s="9"/>
      <c r="N9" s="34"/>
      <c r="Q9" s="34"/>
      <c r="R9" s="34"/>
      <c r="S9" s="34" t="s">
        <v>27</v>
      </c>
    </row>
    <row r="10" spans="1:25" s="33" customFormat="1" ht="35.25" customHeight="1" x14ac:dyDescent="0.15">
      <c r="A10" s="36"/>
      <c r="B10" s="41"/>
      <c r="C10" s="37" t="s">
        <v>8</v>
      </c>
      <c r="D10" s="37" t="s">
        <v>9</v>
      </c>
      <c r="E10" s="37" t="s">
        <v>10</v>
      </c>
      <c r="F10" s="37" t="s">
        <v>11</v>
      </c>
      <c r="G10" s="37" t="s">
        <v>12</v>
      </c>
      <c r="H10" s="38" t="s">
        <v>13</v>
      </c>
      <c r="I10" s="37" t="s">
        <v>14</v>
      </c>
      <c r="J10" s="37" t="s">
        <v>15</v>
      </c>
      <c r="K10" s="37" t="s">
        <v>16</v>
      </c>
      <c r="L10" s="37" t="s">
        <v>17</v>
      </c>
      <c r="M10" s="43" t="s">
        <v>18</v>
      </c>
      <c r="N10" s="44" t="s">
        <v>20</v>
      </c>
      <c r="O10" s="45" t="s">
        <v>21</v>
      </c>
      <c r="P10" s="45" t="s">
        <v>28</v>
      </c>
      <c r="Q10" s="32"/>
      <c r="R10" s="36"/>
      <c r="S10" s="41"/>
      <c r="T10" s="37" t="s">
        <v>29</v>
      </c>
      <c r="U10" s="37" t="s">
        <v>4</v>
      </c>
      <c r="V10" s="43" t="s">
        <v>5</v>
      </c>
      <c r="W10" s="44" t="s">
        <v>20</v>
      </c>
      <c r="X10" s="45" t="s">
        <v>36</v>
      </c>
      <c r="Y10" s="70" t="s">
        <v>28</v>
      </c>
    </row>
    <row r="11" spans="1:25" ht="27" customHeight="1" x14ac:dyDescent="0.15">
      <c r="A11" s="109" t="s">
        <v>22</v>
      </c>
      <c r="B11" s="39" t="s">
        <v>62</v>
      </c>
      <c r="C11" s="82"/>
      <c r="D11" s="82"/>
      <c r="E11" s="82"/>
      <c r="F11" s="82"/>
      <c r="G11" s="82"/>
      <c r="H11" s="82"/>
      <c r="I11" s="82"/>
      <c r="J11" s="82"/>
      <c r="K11" s="82"/>
      <c r="L11" s="82"/>
      <c r="M11" s="82"/>
      <c r="N11" s="46">
        <f>ROUNDDOWN(SUM(C11:M11),1)</f>
        <v>0</v>
      </c>
      <c r="O11" s="71">
        <f>ROUNDDOWN(N11/11,1)</f>
        <v>0</v>
      </c>
      <c r="P11" s="111"/>
      <c r="Q11" s="21"/>
      <c r="R11" s="109" t="s">
        <v>22</v>
      </c>
      <c r="S11" s="39" t="s">
        <v>63</v>
      </c>
      <c r="T11" s="82"/>
      <c r="U11" s="82"/>
      <c r="V11" s="83"/>
      <c r="W11" s="46">
        <f>SUM(T11:V11)</f>
        <v>0</v>
      </c>
      <c r="X11" s="71">
        <f>ROUNDDOWN(W11/3,1)</f>
        <v>0</v>
      </c>
      <c r="Y11" s="113"/>
    </row>
    <row r="12" spans="1:25" ht="27" customHeight="1" x14ac:dyDescent="0.15">
      <c r="A12" s="109"/>
      <c r="B12" s="40" t="s">
        <v>7</v>
      </c>
      <c r="C12" s="84" t="str">
        <f t="shared" ref="C12:M12" si="0">IF(ISBLANK($F$6)=TRUE,"",ROUNDDOWN(C11/$F$6,1))</f>
        <v/>
      </c>
      <c r="D12" s="84" t="str">
        <f t="shared" si="0"/>
        <v/>
      </c>
      <c r="E12" s="84" t="str">
        <f t="shared" si="0"/>
        <v/>
      </c>
      <c r="F12" s="84" t="str">
        <f t="shared" si="0"/>
        <v/>
      </c>
      <c r="G12" s="84" t="str">
        <f t="shared" si="0"/>
        <v/>
      </c>
      <c r="H12" s="84" t="str">
        <f t="shared" si="0"/>
        <v/>
      </c>
      <c r="I12" s="84" t="str">
        <f t="shared" si="0"/>
        <v/>
      </c>
      <c r="J12" s="84" t="str">
        <f t="shared" si="0"/>
        <v/>
      </c>
      <c r="K12" s="84" t="str">
        <f t="shared" si="0"/>
        <v/>
      </c>
      <c r="L12" s="84" t="str">
        <f t="shared" si="0"/>
        <v/>
      </c>
      <c r="M12" s="84" t="str">
        <f t="shared" si="0"/>
        <v/>
      </c>
      <c r="N12" s="46">
        <f>ROUNDDOWN(SUM(C12:M12),1)</f>
        <v>0</v>
      </c>
      <c r="O12" s="71">
        <f>ROUNDDOWN(N12/11,1)</f>
        <v>0</v>
      </c>
      <c r="P12" s="111"/>
      <c r="Q12" s="22"/>
      <c r="R12" s="109"/>
      <c r="S12" s="40" t="s">
        <v>7</v>
      </c>
      <c r="T12" s="84" t="str">
        <f>IF(ISBLANK($F$6)=TRUE,"",ROUNDDOWN(T11/$F$6,1))</f>
        <v/>
      </c>
      <c r="U12" s="84" t="str">
        <f>IF(ISBLANK($F$6)=TRUE,"",ROUNDDOWN(U11/$F$6,1))</f>
        <v/>
      </c>
      <c r="V12" s="84" t="str">
        <f>IF(ISBLANK($F$6)=TRUE,"",ROUNDDOWN(V11/$F$6,1))</f>
        <v/>
      </c>
      <c r="W12" s="46">
        <f>SUM(T12:V12)</f>
        <v>0</v>
      </c>
      <c r="X12" s="71">
        <f>ROUNDDOWN(W12/3,1)</f>
        <v>0</v>
      </c>
      <c r="Y12" s="113"/>
    </row>
    <row r="13" spans="1:25" s="28" customFormat="1" ht="27" customHeight="1" x14ac:dyDescent="0.15">
      <c r="A13" s="109" t="s">
        <v>23</v>
      </c>
      <c r="B13" s="39" t="s">
        <v>19</v>
      </c>
      <c r="C13" s="82"/>
      <c r="D13" s="82"/>
      <c r="E13" s="82"/>
      <c r="F13" s="82"/>
      <c r="G13" s="82"/>
      <c r="H13" s="82"/>
      <c r="I13" s="82"/>
      <c r="J13" s="82"/>
      <c r="K13" s="82"/>
      <c r="L13" s="82"/>
      <c r="M13" s="82"/>
      <c r="N13" s="46">
        <f>ROUNDDOWN(SUM(C13:M13),1)</f>
        <v>0</v>
      </c>
      <c r="O13" s="71">
        <f>ROUNDDOWN(N13/11,1)</f>
        <v>0</v>
      </c>
      <c r="P13" s="112" t="str">
        <f>IF(ISBLANK($F$6)=TRUE,"",ROUNDDOWN(O14/O12,3))</f>
        <v/>
      </c>
      <c r="Q13" s="26"/>
      <c r="R13" s="109" t="s">
        <v>23</v>
      </c>
      <c r="S13" s="39" t="s">
        <v>19</v>
      </c>
      <c r="T13" s="82"/>
      <c r="U13" s="82"/>
      <c r="V13" s="83"/>
      <c r="W13" s="46">
        <f>SUM(T13:V13)</f>
        <v>0</v>
      </c>
      <c r="X13" s="71">
        <f>ROUNDDOWN(W13/3,1)</f>
        <v>0</v>
      </c>
      <c r="Y13" s="100" t="str">
        <f>IF(ISBLANK($F$6)=TRUE,"",ROUNDDOWN(X14/X12,3))</f>
        <v/>
      </c>
    </row>
    <row r="14" spans="1:25" s="28" customFormat="1" ht="27" customHeight="1" thickBot="1" x14ac:dyDescent="0.2">
      <c r="A14" s="115"/>
      <c r="B14" s="42" t="s">
        <v>7</v>
      </c>
      <c r="C14" s="86" t="str">
        <f t="shared" ref="C14:M14" si="1">IF(ISBLANK($F$6)=TRUE,"",ROUNDDOWN(C13/$F$6,1))</f>
        <v/>
      </c>
      <c r="D14" s="86" t="str">
        <f t="shared" si="1"/>
        <v/>
      </c>
      <c r="E14" s="86" t="str">
        <f t="shared" si="1"/>
        <v/>
      </c>
      <c r="F14" s="86" t="str">
        <f t="shared" si="1"/>
        <v/>
      </c>
      <c r="G14" s="86" t="str">
        <f t="shared" si="1"/>
        <v/>
      </c>
      <c r="H14" s="86" t="str">
        <f t="shared" si="1"/>
        <v/>
      </c>
      <c r="I14" s="86" t="str">
        <f t="shared" si="1"/>
        <v/>
      </c>
      <c r="J14" s="86" t="str">
        <f t="shared" si="1"/>
        <v/>
      </c>
      <c r="K14" s="86" t="str">
        <f t="shared" si="1"/>
        <v/>
      </c>
      <c r="L14" s="86" t="str">
        <f t="shared" si="1"/>
        <v/>
      </c>
      <c r="M14" s="86" t="str">
        <f t="shared" si="1"/>
        <v/>
      </c>
      <c r="N14" s="47">
        <f>ROUNDDOWN(SUM(C14:M14),1)</f>
        <v>0</v>
      </c>
      <c r="O14" s="72">
        <f>ROUNDDOWN(N14/11,1)</f>
        <v>0</v>
      </c>
      <c r="P14" s="116"/>
      <c r="Q14" s="29"/>
      <c r="R14" s="115"/>
      <c r="S14" s="42" t="s">
        <v>7</v>
      </c>
      <c r="T14" s="86" t="str">
        <f>IF(ISBLANK($F$6)=TRUE,"",ROUNDDOWN(T13/$F$6,1))</f>
        <v/>
      </c>
      <c r="U14" s="86" t="str">
        <f>IF(ISBLANK($F$6)=TRUE,"",ROUNDDOWN(U13/$F$6,1))</f>
        <v/>
      </c>
      <c r="V14" s="86" t="str">
        <f>IF(ISBLANK($F$6)=TRUE,"",ROUNDDOWN(V13/$F$6,1))</f>
        <v/>
      </c>
      <c r="W14" s="47">
        <f>SUM(T14:V14)</f>
        <v>0</v>
      </c>
      <c r="X14" s="72">
        <f>ROUNDDOWN(W14/3,1)</f>
        <v>0</v>
      </c>
      <c r="Y14" s="101"/>
    </row>
    <row r="15" spans="1:25" ht="13.15" customHeight="1" x14ac:dyDescent="0.15">
      <c r="A15" s="30"/>
      <c r="B15" s="117" t="s">
        <v>64</v>
      </c>
      <c r="C15" s="117"/>
      <c r="D15" s="117"/>
      <c r="E15" s="117"/>
      <c r="F15" s="117"/>
      <c r="G15" s="117"/>
      <c r="H15" s="117"/>
      <c r="I15" s="117"/>
      <c r="J15" s="117"/>
      <c r="K15" s="117"/>
      <c r="L15" s="117"/>
      <c r="M15" s="117"/>
      <c r="N15" s="117"/>
      <c r="O15" s="117"/>
      <c r="P15" s="117"/>
      <c r="Q15" s="117"/>
      <c r="R15" s="117"/>
      <c r="S15" s="117"/>
      <c r="T15" s="117"/>
      <c r="U15" s="117"/>
      <c r="V15" s="117"/>
      <c r="W15" s="117"/>
      <c r="X15" s="28"/>
      <c r="Y15" s="28"/>
    </row>
    <row r="16" spans="1:25" x14ac:dyDescent="0.15">
      <c r="A16" s="30"/>
      <c r="B16" s="117"/>
      <c r="C16" s="117"/>
      <c r="D16" s="117"/>
      <c r="E16" s="117"/>
      <c r="F16" s="117"/>
      <c r="G16" s="117"/>
      <c r="H16" s="117"/>
      <c r="I16" s="117"/>
      <c r="J16" s="117"/>
      <c r="K16" s="117"/>
      <c r="L16" s="117"/>
      <c r="M16" s="117"/>
      <c r="N16" s="117"/>
      <c r="O16" s="117"/>
      <c r="P16" s="117"/>
      <c r="Q16" s="117"/>
      <c r="R16" s="117"/>
      <c r="S16" s="117"/>
      <c r="T16" s="117"/>
      <c r="U16" s="117"/>
      <c r="V16" s="117"/>
      <c r="W16" s="117"/>
      <c r="X16" s="28"/>
      <c r="Y16" s="28"/>
    </row>
    <row r="17" spans="1:25" x14ac:dyDescent="0.15">
      <c r="A17" s="30"/>
      <c r="B17" s="117"/>
      <c r="C17" s="117"/>
      <c r="D17" s="117"/>
      <c r="E17" s="117"/>
      <c r="F17" s="117"/>
      <c r="G17" s="117"/>
      <c r="H17" s="117"/>
      <c r="I17" s="117"/>
      <c r="J17" s="117"/>
      <c r="K17" s="117"/>
      <c r="L17" s="117"/>
      <c r="M17" s="117"/>
      <c r="N17" s="117"/>
      <c r="O17" s="117"/>
      <c r="P17" s="117"/>
      <c r="Q17" s="117"/>
      <c r="R17" s="117"/>
      <c r="S17" s="117"/>
      <c r="T17" s="117"/>
      <c r="U17" s="117"/>
      <c r="V17" s="117"/>
      <c r="W17" s="117"/>
      <c r="X17" s="28"/>
      <c r="Y17" s="28"/>
    </row>
    <row r="18" spans="1:25" x14ac:dyDescent="0.15">
      <c r="A18" s="9"/>
      <c r="B18" s="9"/>
      <c r="C18" s="9"/>
      <c r="D18" s="9"/>
      <c r="E18" s="9"/>
      <c r="F18" s="9"/>
      <c r="G18" s="9"/>
      <c r="I18" s="27"/>
      <c r="J18" s="9"/>
      <c r="K18" s="9"/>
      <c r="L18" s="9"/>
      <c r="M18" s="9"/>
      <c r="N18" s="9"/>
      <c r="O18" s="9"/>
      <c r="P18" s="9"/>
      <c r="Q18" s="9"/>
      <c r="R18" s="9"/>
    </row>
    <row r="19" spans="1:25" x14ac:dyDescent="0.15">
      <c r="A19" s="9"/>
      <c r="M19" s="9"/>
      <c r="N19" s="21"/>
      <c r="O19" s="21"/>
      <c r="P19" s="21"/>
      <c r="Q19" s="22"/>
      <c r="R19" s="21"/>
    </row>
    <row r="20" spans="1:25" x14ac:dyDescent="0.15">
      <c r="A20" s="18"/>
      <c r="I20" s="27"/>
      <c r="J20" s="14"/>
      <c r="K20" s="14"/>
      <c r="L20" s="14"/>
      <c r="M20" s="9"/>
      <c r="N20" s="21"/>
      <c r="O20" s="21"/>
      <c r="P20" s="21"/>
      <c r="Q20" s="14"/>
      <c r="R20" s="21"/>
    </row>
    <row r="21" spans="1:25" x14ac:dyDescent="0.15">
      <c r="A21" s="19"/>
      <c r="B21" s="51"/>
      <c r="C21" s="51"/>
      <c r="D21" s="51"/>
      <c r="E21" s="51"/>
      <c r="F21" s="51"/>
      <c r="G21" s="51"/>
      <c r="H21" s="51"/>
      <c r="I21" s="51"/>
      <c r="J21" s="51"/>
      <c r="K21" s="51"/>
      <c r="L21" s="9"/>
      <c r="M21" s="9"/>
      <c r="N21" s="9"/>
      <c r="O21" s="9"/>
      <c r="P21" s="9"/>
      <c r="Q21" s="9"/>
      <c r="R21" s="9"/>
    </row>
    <row r="22" spans="1:25" ht="15" customHeight="1" x14ac:dyDescent="0.15">
      <c r="A22" s="20"/>
      <c r="B22" s="51"/>
      <c r="C22" s="51"/>
      <c r="D22" s="51"/>
      <c r="E22" s="51"/>
      <c r="F22" s="51"/>
      <c r="G22" s="51"/>
      <c r="H22" s="51"/>
      <c r="I22" s="51"/>
      <c r="J22" s="51"/>
      <c r="K22" s="9"/>
      <c r="L22" s="9"/>
      <c r="M22" s="9"/>
      <c r="N22" s="9"/>
      <c r="O22" s="9"/>
      <c r="P22" s="9"/>
      <c r="Q22" s="9"/>
      <c r="R22" s="9"/>
    </row>
    <row r="23" spans="1:25" ht="22.5" customHeight="1" x14ac:dyDescent="0.15">
      <c r="A23" s="9"/>
      <c r="C23" s="51"/>
      <c r="D23" s="80" t="s">
        <v>30</v>
      </c>
      <c r="E23" s="53"/>
      <c r="F23" s="53"/>
      <c r="G23" s="53"/>
      <c r="H23" s="53"/>
      <c r="I23" s="53"/>
      <c r="J23" s="53"/>
      <c r="K23" s="53"/>
      <c r="L23" s="53"/>
      <c r="M23" s="53"/>
      <c r="N23" s="53"/>
      <c r="O23" s="53"/>
      <c r="P23" s="53"/>
      <c r="Q23" s="53"/>
      <c r="R23" s="8"/>
    </row>
    <row r="24" spans="1:25" s="28" customFormat="1" x14ac:dyDescent="0.15">
      <c r="A24" s="30"/>
      <c r="B24" s="25"/>
      <c r="C24" s="25"/>
      <c r="D24" s="25"/>
      <c r="E24" s="12"/>
      <c r="F24" s="54"/>
      <c r="G24" s="25"/>
    </row>
    <row r="25" spans="1:25" s="28" customFormat="1" x14ac:dyDescent="0.15">
      <c r="A25" s="61"/>
      <c r="B25" s="25"/>
      <c r="C25" s="25"/>
      <c r="D25" s="25"/>
      <c r="E25" s="25"/>
      <c r="F25" s="25"/>
      <c r="G25" s="25"/>
      <c r="H25" s="58"/>
      <c r="I25" s="58"/>
      <c r="J25" s="58"/>
      <c r="K25" s="58"/>
      <c r="L25" s="58"/>
      <c r="M25" s="58"/>
      <c r="N25" s="58"/>
      <c r="O25" s="58"/>
      <c r="P25" s="58"/>
      <c r="Q25" s="58"/>
      <c r="R25" s="58"/>
      <c r="S25" s="58"/>
      <c r="T25" s="58"/>
      <c r="U25" s="58"/>
    </row>
    <row r="26" spans="1:25" s="28" customFormat="1" x14ac:dyDescent="0.15">
      <c r="A26" s="30"/>
      <c r="B26" s="25"/>
      <c r="C26" s="11"/>
      <c r="D26" s="25"/>
      <c r="E26" s="12"/>
      <c r="F26" s="54"/>
      <c r="G26" s="25"/>
      <c r="H26" s="58"/>
      <c r="I26" s="58"/>
      <c r="J26" s="58"/>
      <c r="K26" s="58"/>
      <c r="L26" s="58"/>
      <c r="M26" s="58"/>
      <c r="N26" s="58"/>
      <c r="O26" s="58"/>
      <c r="P26" s="58"/>
      <c r="Q26" s="58"/>
      <c r="R26" s="58"/>
      <c r="S26" s="58"/>
      <c r="T26" s="58"/>
      <c r="U26" s="58"/>
    </row>
    <row r="27" spans="1:25" s="28" customFormat="1" x14ac:dyDescent="0.15">
      <c r="A27" s="30"/>
      <c r="B27" s="25"/>
      <c r="C27" s="25"/>
      <c r="D27" s="25"/>
      <c r="E27" s="25"/>
      <c r="F27" s="26"/>
      <c r="G27" s="25"/>
      <c r="H27" s="58"/>
      <c r="I27" s="31"/>
      <c r="J27" s="25"/>
      <c r="K27" s="25"/>
      <c r="L27" s="25"/>
      <c r="M27" s="25"/>
      <c r="N27" s="25"/>
      <c r="O27" s="25"/>
      <c r="P27" s="25"/>
      <c r="Q27" s="25"/>
      <c r="R27" s="25"/>
      <c r="S27" s="58"/>
      <c r="T27" s="58"/>
      <c r="U27" s="58"/>
    </row>
    <row r="28" spans="1:25" x14ac:dyDescent="0.15">
      <c r="A28" s="9"/>
      <c r="B28" s="9"/>
      <c r="C28" s="9"/>
      <c r="D28" s="9"/>
      <c r="E28" s="9"/>
      <c r="F28" s="9"/>
      <c r="G28" s="9"/>
      <c r="I28" s="9"/>
      <c r="J28" s="9"/>
      <c r="K28" s="9"/>
      <c r="L28" s="9"/>
      <c r="M28" s="9"/>
      <c r="N28" s="9"/>
      <c r="O28" s="9"/>
      <c r="P28" s="9"/>
      <c r="Q28" s="9"/>
      <c r="R28" s="9"/>
      <c r="S28" s="5"/>
      <c r="T28" s="5"/>
    </row>
    <row r="29" spans="1:25" x14ac:dyDescent="0.15">
      <c r="A29" s="19"/>
      <c r="B29" s="9"/>
      <c r="C29" s="9"/>
      <c r="D29" s="9"/>
      <c r="E29" s="12"/>
      <c r="F29" s="13"/>
      <c r="G29" s="9"/>
      <c r="I29" s="9"/>
      <c r="J29" s="9"/>
      <c r="K29" s="9"/>
      <c r="L29" s="9"/>
      <c r="M29" s="9"/>
      <c r="N29" s="9"/>
      <c r="O29" s="9"/>
      <c r="P29" s="9"/>
      <c r="Q29" s="9"/>
      <c r="R29" s="9"/>
      <c r="S29" s="5"/>
      <c r="T29" s="5"/>
    </row>
    <row r="30" spans="1:25" x14ac:dyDescent="0.15">
      <c r="A30" s="9"/>
      <c r="B30" s="9"/>
      <c r="C30" s="9"/>
      <c r="D30" s="9"/>
      <c r="E30" s="9"/>
      <c r="F30" s="9"/>
      <c r="G30" s="9"/>
    </row>
    <row r="31" spans="1:25" x14ac:dyDescent="0.15">
      <c r="A31" s="9"/>
      <c r="B31" s="9"/>
      <c r="C31" s="9"/>
      <c r="D31" s="9"/>
      <c r="E31" s="9"/>
      <c r="F31" s="9"/>
      <c r="G31" s="9"/>
    </row>
    <row r="32" spans="1:25" x14ac:dyDescent="0.15">
      <c r="A32" s="9"/>
      <c r="B32" s="9"/>
      <c r="C32" s="9"/>
      <c r="D32" s="9"/>
      <c r="E32" s="9"/>
      <c r="F32" s="9"/>
      <c r="G32" s="9"/>
    </row>
  </sheetData>
  <mergeCells count="14">
    <mergeCell ref="I1:Y2"/>
    <mergeCell ref="A8:T8"/>
    <mergeCell ref="P3:Y3"/>
    <mergeCell ref="A3:N3"/>
    <mergeCell ref="F6:G6"/>
    <mergeCell ref="B15:W17"/>
    <mergeCell ref="Y11:Y12"/>
    <mergeCell ref="A13:A14"/>
    <mergeCell ref="P13:P14"/>
    <mergeCell ref="R13:R14"/>
    <mergeCell ref="Y13:Y14"/>
    <mergeCell ref="A11:A12"/>
    <mergeCell ref="P11:P12"/>
    <mergeCell ref="R11:R12"/>
  </mergeCells>
  <phoneticPr fontId="2"/>
  <pageMargins left="0" right="0" top="0.19685039370078741" bottom="0.19685039370078741" header="0.51181102362204722" footer="0.51181102362204722"/>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topLeftCell="A13" zoomScaleNormal="100" workbookViewId="0">
      <selection activeCell="S18" sqref="S18"/>
    </sheetView>
  </sheetViews>
  <sheetFormatPr defaultRowHeight="11.25" x14ac:dyDescent="0.15"/>
  <cols>
    <col min="1" max="1" width="3.375" style="1" customWidth="1"/>
    <col min="2" max="2" width="15.375" style="1" customWidth="1"/>
    <col min="3" max="13" width="5.5" style="1" customWidth="1"/>
    <col min="14" max="14" width="6.625" style="1" customWidth="1"/>
    <col min="15" max="16" width="5.875" style="1" customWidth="1"/>
    <col min="17" max="17" width="2.375" style="1" customWidth="1"/>
    <col min="18" max="18" width="3.75" style="1" customWidth="1"/>
    <col min="19" max="19" width="15.875" style="1" customWidth="1"/>
    <col min="20" max="22" width="5.5" style="1" customWidth="1"/>
    <col min="23" max="25" width="5.875" style="1" customWidth="1"/>
    <col min="26" max="16384" width="9" style="1"/>
  </cols>
  <sheetData>
    <row r="1" spans="1:25" ht="17.25" x14ac:dyDescent="0.2">
      <c r="A1" s="2" t="s">
        <v>54</v>
      </c>
      <c r="B1" s="3"/>
      <c r="C1" s="3"/>
      <c r="D1" s="3"/>
      <c r="E1" s="3"/>
      <c r="F1" s="2"/>
      <c r="G1" s="2"/>
      <c r="H1" s="2"/>
      <c r="I1" s="2"/>
      <c r="J1" s="2"/>
      <c r="K1" s="81"/>
      <c r="Q1" s="124" t="s">
        <v>46</v>
      </c>
      <c r="R1" s="125"/>
      <c r="S1" s="125"/>
      <c r="T1" s="125"/>
      <c r="U1" s="125"/>
      <c r="V1" s="125"/>
      <c r="W1" s="125"/>
      <c r="X1" s="126"/>
    </row>
    <row r="2" spans="1:25" ht="18" thickBot="1" x14ac:dyDescent="0.25">
      <c r="A2" s="2"/>
      <c r="B2" s="3"/>
      <c r="C2" s="3"/>
      <c r="D2" s="3"/>
      <c r="E2" s="3"/>
      <c r="F2" s="2"/>
      <c r="G2" s="2"/>
      <c r="H2" s="2"/>
      <c r="I2" s="2"/>
      <c r="J2" s="2"/>
      <c r="K2" s="81"/>
      <c r="L2" s="65"/>
      <c r="Q2" s="127"/>
      <c r="R2" s="128"/>
      <c r="S2" s="128"/>
      <c r="T2" s="128"/>
      <c r="U2" s="128"/>
      <c r="V2" s="128"/>
      <c r="W2" s="128"/>
      <c r="X2" s="129"/>
    </row>
    <row r="3" spans="1:25" ht="51" customHeight="1" x14ac:dyDescent="0.15">
      <c r="A3" s="110" t="s">
        <v>52</v>
      </c>
      <c r="B3" s="110"/>
      <c r="C3" s="110"/>
      <c r="D3" s="110"/>
      <c r="E3" s="110"/>
      <c r="F3" s="110"/>
      <c r="G3" s="110"/>
      <c r="H3" s="110"/>
      <c r="I3" s="110"/>
      <c r="J3" s="110"/>
      <c r="K3" s="110"/>
      <c r="L3" s="110"/>
      <c r="M3" s="110"/>
      <c r="N3" s="110"/>
      <c r="O3" s="10"/>
      <c r="P3" s="110" t="s">
        <v>53</v>
      </c>
      <c r="Q3" s="110"/>
      <c r="R3" s="110"/>
      <c r="S3" s="110"/>
      <c r="T3" s="110"/>
      <c r="U3" s="110"/>
      <c r="V3" s="110"/>
      <c r="W3" s="110"/>
      <c r="X3" s="110"/>
      <c r="Y3" s="110"/>
    </row>
    <row r="4" spans="1:25" x14ac:dyDescent="0.15">
      <c r="A4" s="10"/>
      <c r="B4" s="10"/>
      <c r="C4" s="10"/>
      <c r="D4" s="10"/>
      <c r="E4" s="10"/>
      <c r="F4" s="10"/>
      <c r="G4" s="10"/>
      <c r="H4" s="10"/>
      <c r="I4" s="10"/>
      <c r="J4" s="10"/>
      <c r="K4" s="10"/>
      <c r="L4" s="10"/>
      <c r="M4" s="10"/>
      <c r="N4" s="10"/>
      <c r="O4" s="10"/>
      <c r="P4" s="10"/>
      <c r="Q4" s="10"/>
      <c r="R4" s="10"/>
      <c r="S4" s="10"/>
      <c r="T4" s="10"/>
      <c r="U4" s="10"/>
    </row>
    <row r="5" spans="1:25" ht="12" thickBot="1" x14ac:dyDescent="0.2">
      <c r="A5" s="6" t="s">
        <v>3</v>
      </c>
      <c r="B5" s="7"/>
      <c r="C5" s="7"/>
      <c r="D5" s="7"/>
      <c r="E5" s="7"/>
      <c r="F5" s="7"/>
      <c r="G5" s="7"/>
      <c r="H5" s="7"/>
      <c r="I5" s="7"/>
      <c r="J5" s="77"/>
      <c r="K5" s="77"/>
      <c r="L5" s="77"/>
      <c r="M5" s="77"/>
      <c r="N5" s="77"/>
      <c r="O5" s="77"/>
      <c r="P5" s="77"/>
      <c r="Q5" s="77"/>
    </row>
    <row r="6" spans="1:25" ht="13.5" customHeight="1" thickBot="1" x14ac:dyDescent="0.2">
      <c r="E6" s="4" t="s">
        <v>31</v>
      </c>
      <c r="F6" s="107"/>
      <c r="G6" s="108"/>
      <c r="H6" s="1" t="s">
        <v>1</v>
      </c>
    </row>
    <row r="7" spans="1:25" s="73" customFormat="1" ht="12.75" customHeight="1" x14ac:dyDescent="0.15"/>
    <row r="8" spans="1:25" s="73" customFormat="1" ht="13.5" customHeight="1" x14ac:dyDescent="0.15">
      <c r="A8" s="105" t="s">
        <v>55</v>
      </c>
      <c r="B8" s="105"/>
      <c r="C8" s="105"/>
      <c r="D8" s="105"/>
      <c r="E8" s="105"/>
      <c r="F8" s="105"/>
      <c r="G8" s="105"/>
      <c r="H8" s="105"/>
      <c r="I8" s="105"/>
      <c r="J8" s="105"/>
      <c r="K8" s="105"/>
      <c r="L8" s="105"/>
      <c r="M8" s="105"/>
      <c r="N8" s="105"/>
      <c r="O8" s="105"/>
      <c r="P8" s="105"/>
      <c r="Q8" s="105"/>
      <c r="R8" s="105"/>
      <c r="S8" s="78"/>
      <c r="T8" s="78"/>
      <c r="U8" s="9"/>
      <c r="V8" s="9"/>
      <c r="W8" s="9"/>
      <c r="X8" s="1"/>
      <c r="Y8" s="1"/>
    </row>
    <row r="9" spans="1:25" ht="15.75" customHeight="1" x14ac:dyDescent="0.15">
      <c r="A9" s="105" t="s">
        <v>47</v>
      </c>
      <c r="B9" s="105"/>
      <c r="C9" s="105"/>
      <c r="D9" s="105"/>
      <c r="E9" s="105"/>
      <c r="F9" s="105"/>
      <c r="G9" s="105"/>
      <c r="H9" s="105"/>
      <c r="I9" s="105"/>
      <c r="J9" s="105"/>
      <c r="K9" s="105"/>
      <c r="L9" s="105"/>
      <c r="M9" s="105"/>
      <c r="N9" s="105"/>
      <c r="O9" s="105"/>
      <c r="P9" s="105"/>
      <c r="Q9" s="105"/>
      <c r="R9" s="105"/>
      <c r="S9" s="96"/>
      <c r="T9" s="96"/>
      <c r="U9" s="9"/>
      <c r="V9" s="9"/>
      <c r="W9" s="9"/>
    </row>
    <row r="10" spans="1:25" ht="25.5" customHeight="1" thickBot="1" x14ac:dyDescent="0.2">
      <c r="A10" s="1" t="s">
        <v>6</v>
      </c>
      <c r="I10" s="24"/>
      <c r="J10" s="24"/>
      <c r="K10" s="24"/>
      <c r="L10" s="24"/>
      <c r="M10" s="9"/>
      <c r="N10" s="34"/>
      <c r="Q10" s="34"/>
      <c r="R10" s="34"/>
      <c r="S10" s="34" t="s">
        <v>27</v>
      </c>
    </row>
    <row r="11" spans="1:25" s="33" customFormat="1" ht="35.25" customHeight="1" x14ac:dyDescent="0.15">
      <c r="A11" s="36"/>
      <c r="B11" s="41"/>
      <c r="C11" s="37" t="s">
        <v>8</v>
      </c>
      <c r="D11" s="37" t="s">
        <v>9</v>
      </c>
      <c r="E11" s="37" t="s">
        <v>10</v>
      </c>
      <c r="F11" s="37" t="s">
        <v>11</v>
      </c>
      <c r="G11" s="37" t="s">
        <v>12</v>
      </c>
      <c r="H11" s="38" t="s">
        <v>13</v>
      </c>
      <c r="I11" s="37" t="s">
        <v>14</v>
      </c>
      <c r="J11" s="37" t="s">
        <v>15</v>
      </c>
      <c r="K11" s="37" t="s">
        <v>16</v>
      </c>
      <c r="L11" s="37" t="s">
        <v>17</v>
      </c>
      <c r="M11" s="43" t="s">
        <v>18</v>
      </c>
      <c r="N11" s="44" t="s">
        <v>20</v>
      </c>
      <c r="O11" s="45" t="s">
        <v>21</v>
      </c>
      <c r="P11" s="45" t="s">
        <v>28</v>
      </c>
      <c r="Q11" s="32"/>
      <c r="R11" s="36"/>
      <c r="S11" s="41"/>
      <c r="T11" s="37" t="s">
        <v>29</v>
      </c>
      <c r="U11" s="37" t="s">
        <v>4</v>
      </c>
      <c r="V11" s="43" t="s">
        <v>5</v>
      </c>
      <c r="W11" s="44" t="s">
        <v>20</v>
      </c>
      <c r="X11" s="45" t="s">
        <v>36</v>
      </c>
      <c r="Y11" s="70" t="s">
        <v>28</v>
      </c>
    </row>
    <row r="12" spans="1:25" ht="27" customHeight="1" x14ac:dyDescent="0.15">
      <c r="A12" s="109" t="s">
        <v>22</v>
      </c>
      <c r="B12" s="39" t="s">
        <v>62</v>
      </c>
      <c r="C12" s="82"/>
      <c r="D12" s="82"/>
      <c r="E12" s="82"/>
      <c r="F12" s="82"/>
      <c r="G12" s="82"/>
      <c r="H12" s="82"/>
      <c r="I12" s="82"/>
      <c r="J12" s="82"/>
      <c r="K12" s="82"/>
      <c r="L12" s="82"/>
      <c r="M12" s="82"/>
      <c r="N12" s="46">
        <f t="shared" ref="N12:N15" si="0">ROUNDDOWN(SUM(C12:M12),1)</f>
        <v>0</v>
      </c>
      <c r="O12" s="71">
        <f t="shared" ref="O12:O15" si="1">ROUNDDOWN(N12/11,1)</f>
        <v>0</v>
      </c>
      <c r="P12" s="111"/>
      <c r="Q12" s="21"/>
      <c r="R12" s="109" t="s">
        <v>22</v>
      </c>
      <c r="S12" s="39" t="s">
        <v>62</v>
      </c>
      <c r="T12" s="82"/>
      <c r="U12" s="82"/>
      <c r="V12" s="83"/>
      <c r="W12" s="46">
        <f t="shared" ref="W12:W15" si="2">SUM(T12:V12)</f>
        <v>0</v>
      </c>
      <c r="X12" s="71">
        <f t="shared" ref="X12:X15" si="3">ROUNDDOWN(W12/3,1)</f>
        <v>0</v>
      </c>
      <c r="Y12" s="113"/>
    </row>
    <row r="13" spans="1:25" ht="27" customHeight="1" x14ac:dyDescent="0.15">
      <c r="A13" s="109"/>
      <c r="B13" s="40" t="s">
        <v>7</v>
      </c>
      <c r="C13" s="84" t="str">
        <f>IF(ISBLANK($F$6)=TRUE,"",ROUNDDOWN(C12/$F$6,1))</f>
        <v/>
      </c>
      <c r="D13" s="84" t="str">
        <f t="shared" ref="D13:M13" si="4">IF(ISBLANK($F$6)=TRUE,"",ROUNDDOWN(D12/$F$6,1))</f>
        <v/>
      </c>
      <c r="E13" s="84" t="str">
        <f t="shared" si="4"/>
        <v/>
      </c>
      <c r="F13" s="84" t="str">
        <f t="shared" si="4"/>
        <v/>
      </c>
      <c r="G13" s="84" t="str">
        <f t="shared" si="4"/>
        <v/>
      </c>
      <c r="H13" s="84" t="str">
        <f t="shared" si="4"/>
        <v/>
      </c>
      <c r="I13" s="84" t="str">
        <f t="shared" si="4"/>
        <v/>
      </c>
      <c r="J13" s="84" t="str">
        <f t="shared" si="4"/>
        <v/>
      </c>
      <c r="K13" s="84" t="str">
        <f t="shared" si="4"/>
        <v/>
      </c>
      <c r="L13" s="84" t="str">
        <f t="shared" si="4"/>
        <v/>
      </c>
      <c r="M13" s="84" t="str">
        <f t="shared" si="4"/>
        <v/>
      </c>
      <c r="N13" s="46">
        <f t="shared" si="0"/>
        <v>0</v>
      </c>
      <c r="O13" s="71">
        <f t="shared" si="1"/>
        <v>0</v>
      </c>
      <c r="P13" s="111"/>
      <c r="Q13" s="22"/>
      <c r="R13" s="109"/>
      <c r="S13" s="40" t="s">
        <v>7</v>
      </c>
      <c r="T13" s="88" t="str">
        <f>IF(ISBLANK($F$6)=TRUE,"",ROUNDDOWN(T12/$F$6,1))</f>
        <v/>
      </c>
      <c r="U13" s="88" t="str">
        <f>IF(ISBLANK($F$6)=TRUE,"",ROUNDDOWN(U12/$F$6,1))</f>
        <v/>
      </c>
      <c r="V13" s="88" t="str">
        <f>IF(ISBLANK($F$6)=TRUE,"",ROUNDDOWN(V12/$F$6,1))</f>
        <v/>
      </c>
      <c r="W13" s="46">
        <f t="shared" si="2"/>
        <v>0</v>
      </c>
      <c r="X13" s="71">
        <f t="shared" si="3"/>
        <v>0</v>
      </c>
      <c r="Y13" s="113"/>
    </row>
    <row r="14" spans="1:25" s="28" customFormat="1" ht="22.5" x14ac:dyDescent="0.15">
      <c r="A14" s="109" t="s">
        <v>23</v>
      </c>
      <c r="B14" s="39" t="s">
        <v>57</v>
      </c>
      <c r="C14" s="82"/>
      <c r="D14" s="82"/>
      <c r="E14" s="82"/>
      <c r="F14" s="82"/>
      <c r="G14" s="82"/>
      <c r="H14" s="82"/>
      <c r="I14" s="82"/>
      <c r="J14" s="82"/>
      <c r="K14" s="82"/>
      <c r="L14" s="82"/>
      <c r="M14" s="82"/>
      <c r="N14" s="46">
        <f t="shared" si="0"/>
        <v>0</v>
      </c>
      <c r="O14" s="71">
        <f t="shared" si="1"/>
        <v>0</v>
      </c>
      <c r="P14" s="112" t="str">
        <f>IF(ISBLANK($F$6)=TRUE,"",ROUNDDOWN(O15/O13,3))</f>
        <v/>
      </c>
      <c r="Q14" s="26"/>
      <c r="R14" s="109" t="s">
        <v>23</v>
      </c>
      <c r="S14" s="39" t="s">
        <v>57</v>
      </c>
      <c r="T14" s="82"/>
      <c r="U14" s="82"/>
      <c r="V14" s="83"/>
      <c r="W14" s="46">
        <f t="shared" si="2"/>
        <v>0</v>
      </c>
      <c r="X14" s="71">
        <f t="shared" si="3"/>
        <v>0</v>
      </c>
      <c r="Y14" s="100" t="str">
        <f>IF(ISBLANK($F$6)=TRUE,"",ROUNDDOWN(X15/X13,3))</f>
        <v/>
      </c>
    </row>
    <row r="15" spans="1:25" s="28" customFormat="1" ht="27" customHeight="1" x14ac:dyDescent="0.15">
      <c r="A15" s="109"/>
      <c r="B15" s="40" t="s">
        <v>7</v>
      </c>
      <c r="C15" s="84" t="str">
        <f t="shared" ref="C15:M15" si="5">IF(ISBLANK($F$6)=TRUE,"",ROUNDDOWN(C14/$F$6,1))</f>
        <v/>
      </c>
      <c r="D15" s="84" t="str">
        <f t="shared" si="5"/>
        <v/>
      </c>
      <c r="E15" s="84" t="str">
        <f t="shared" si="5"/>
        <v/>
      </c>
      <c r="F15" s="84" t="str">
        <f t="shared" si="5"/>
        <v/>
      </c>
      <c r="G15" s="84" t="str">
        <f t="shared" si="5"/>
        <v/>
      </c>
      <c r="H15" s="84" t="str">
        <f t="shared" si="5"/>
        <v/>
      </c>
      <c r="I15" s="84" t="str">
        <f t="shared" si="5"/>
        <v/>
      </c>
      <c r="J15" s="84" t="str">
        <f t="shared" si="5"/>
        <v/>
      </c>
      <c r="K15" s="84" t="str">
        <f t="shared" si="5"/>
        <v/>
      </c>
      <c r="L15" s="84" t="str">
        <f t="shared" si="5"/>
        <v/>
      </c>
      <c r="M15" s="84" t="str">
        <f t="shared" si="5"/>
        <v/>
      </c>
      <c r="N15" s="46">
        <f t="shared" si="0"/>
        <v>0</v>
      </c>
      <c r="O15" s="71">
        <f t="shared" si="1"/>
        <v>0</v>
      </c>
      <c r="P15" s="112"/>
      <c r="Q15" s="29"/>
      <c r="R15" s="109"/>
      <c r="S15" s="40" t="s">
        <v>7</v>
      </c>
      <c r="T15" s="88" t="str">
        <f>IF(ISBLANK($F$6)=TRUE,"",ROUNDDOWN(T14/$F$6,1))</f>
        <v/>
      </c>
      <c r="U15" s="88" t="str">
        <f>IF(ISBLANK($F$6)=TRUE,"",ROUNDDOWN(U14/$F$6,1))</f>
        <v/>
      </c>
      <c r="V15" s="88" t="str">
        <f>IF(ISBLANK($F$6)=TRUE,"",ROUNDDOWN(V14/$F$6,1))</f>
        <v/>
      </c>
      <c r="W15" s="46">
        <f t="shared" si="2"/>
        <v>0</v>
      </c>
      <c r="X15" s="71">
        <f t="shared" si="3"/>
        <v>0</v>
      </c>
      <c r="Y15" s="100"/>
    </row>
    <row r="16" spans="1:25" s="28" customFormat="1" ht="57.75" customHeight="1" x14ac:dyDescent="0.15">
      <c r="A16" s="24"/>
      <c r="B16" s="140" t="s">
        <v>65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row>
    <row r="17" spans="1:25" s="73" customFormat="1" ht="11.25" customHeight="1" x14ac:dyDescent="0.15">
      <c r="A17" s="30"/>
      <c r="B17" s="25"/>
      <c r="C17" s="25"/>
      <c r="D17" s="25"/>
      <c r="E17" s="25"/>
      <c r="F17" s="26"/>
      <c r="G17" s="25"/>
      <c r="H17" s="28"/>
      <c r="I17" s="27"/>
      <c r="J17" s="25"/>
      <c r="K17" s="25"/>
      <c r="L17" s="25"/>
      <c r="M17" s="25"/>
      <c r="N17" s="25"/>
      <c r="O17" s="25"/>
      <c r="P17" s="25"/>
      <c r="Q17" s="25"/>
      <c r="R17" s="25"/>
      <c r="S17" s="28"/>
      <c r="T17" s="28"/>
      <c r="U17" s="28"/>
      <c r="V17" s="28"/>
      <c r="W17" s="28"/>
      <c r="X17" s="28"/>
      <c r="Y17" s="28"/>
    </row>
    <row r="18" spans="1:25" s="73" customFormat="1" ht="11.25" customHeight="1" x14ac:dyDescent="0.15">
      <c r="A18" s="9"/>
      <c r="B18" s="9"/>
      <c r="C18" s="9"/>
      <c r="D18" s="9"/>
      <c r="E18" s="9"/>
      <c r="F18" s="9"/>
      <c r="G18" s="9"/>
      <c r="H18" s="1"/>
      <c r="I18" s="27"/>
      <c r="J18" s="9"/>
      <c r="K18" s="9"/>
      <c r="L18" s="9"/>
      <c r="M18" s="9"/>
      <c r="N18" s="9"/>
      <c r="O18" s="9"/>
      <c r="P18" s="9"/>
      <c r="Q18" s="9"/>
      <c r="R18" s="9"/>
      <c r="S18" s="1"/>
      <c r="T18" s="1"/>
      <c r="U18" s="1"/>
      <c r="V18" s="1"/>
      <c r="W18" s="1"/>
      <c r="X18" s="1"/>
      <c r="Y18" s="1"/>
    </row>
    <row r="19" spans="1:25" s="73" customFormat="1" ht="11.25" customHeight="1" x14ac:dyDescent="0.15">
      <c r="A19" s="9"/>
      <c r="B19" s="1"/>
      <c r="C19" s="1"/>
      <c r="D19" s="1"/>
      <c r="E19" s="1"/>
      <c r="F19" s="1"/>
      <c r="G19" s="1"/>
      <c r="H19" s="1"/>
      <c r="I19" s="1"/>
      <c r="J19" s="1"/>
      <c r="K19" s="1"/>
      <c r="L19" s="1"/>
      <c r="M19" s="9"/>
      <c r="N19" s="21"/>
      <c r="O19" s="21"/>
      <c r="P19" s="21"/>
      <c r="Q19" s="22"/>
      <c r="R19" s="21"/>
      <c r="S19" s="1"/>
      <c r="T19" s="1"/>
      <c r="U19" s="1"/>
      <c r="V19" s="1"/>
      <c r="W19" s="1"/>
      <c r="X19" s="1"/>
      <c r="Y19" s="1"/>
    </row>
    <row r="20" spans="1:25" s="73" customFormat="1" ht="11.25" customHeight="1" x14ac:dyDescent="0.15">
      <c r="A20" s="18"/>
      <c r="B20" s="1"/>
      <c r="C20" s="1"/>
      <c r="D20" s="1"/>
      <c r="E20" s="1"/>
      <c r="F20" s="1"/>
      <c r="G20" s="1"/>
      <c r="H20" s="1"/>
      <c r="I20" s="27"/>
      <c r="J20" s="14"/>
      <c r="K20" s="14"/>
      <c r="L20" s="14"/>
      <c r="M20" s="9"/>
      <c r="N20" s="21"/>
      <c r="O20" s="21"/>
      <c r="P20" s="21"/>
      <c r="Q20" s="14"/>
      <c r="R20" s="21"/>
      <c r="S20" s="1"/>
      <c r="T20" s="1"/>
      <c r="U20" s="1"/>
      <c r="V20" s="1"/>
      <c r="W20" s="1"/>
      <c r="X20" s="1"/>
      <c r="Y20" s="1"/>
    </row>
    <row r="21" spans="1:25" s="73" customFormat="1" ht="11.25" customHeight="1" x14ac:dyDescent="0.15">
      <c r="A21" s="19"/>
      <c r="B21" s="51"/>
      <c r="C21" s="51"/>
      <c r="D21" s="51"/>
      <c r="E21" s="51"/>
      <c r="F21" s="51"/>
      <c r="G21" s="51"/>
      <c r="H21" s="51"/>
      <c r="I21" s="51"/>
      <c r="J21" s="51"/>
      <c r="K21" s="51"/>
      <c r="L21" s="9"/>
      <c r="M21" s="9"/>
      <c r="N21" s="9"/>
      <c r="O21" s="9"/>
      <c r="P21" s="9"/>
      <c r="Q21" s="9"/>
      <c r="R21" s="9"/>
      <c r="S21" s="1"/>
      <c r="T21" s="1"/>
      <c r="U21" s="1"/>
      <c r="V21" s="1"/>
      <c r="W21" s="1"/>
      <c r="X21" s="1"/>
      <c r="Y21" s="1"/>
    </row>
    <row r="22" spans="1:25" s="73" customFormat="1" ht="11.25" customHeight="1" x14ac:dyDescent="0.15">
      <c r="A22" s="20"/>
      <c r="B22" s="51"/>
      <c r="C22" s="51"/>
      <c r="D22" s="51"/>
      <c r="E22" s="51"/>
      <c r="F22" s="51"/>
      <c r="G22" s="51"/>
      <c r="H22" s="51"/>
      <c r="I22" s="51"/>
      <c r="J22" s="51"/>
      <c r="K22" s="9"/>
      <c r="L22" s="9"/>
      <c r="M22" s="9"/>
      <c r="N22" s="9"/>
      <c r="O22" s="9"/>
      <c r="P22" s="9"/>
      <c r="Q22" s="9"/>
      <c r="R22" s="9"/>
      <c r="S22" s="1"/>
      <c r="T22" s="1"/>
      <c r="U22" s="1"/>
      <c r="V22" s="1"/>
      <c r="W22" s="1"/>
      <c r="X22" s="1"/>
      <c r="Y22" s="1"/>
    </row>
    <row r="23" spans="1:25" s="73" customFormat="1" ht="18.75" customHeight="1" x14ac:dyDescent="0.15">
      <c r="A23" s="9"/>
      <c r="B23" s="1"/>
      <c r="C23" s="139" t="s">
        <v>56</v>
      </c>
      <c r="D23" s="139"/>
      <c r="E23" s="139"/>
      <c r="F23" s="139"/>
      <c r="G23" s="139"/>
      <c r="H23" s="139"/>
      <c r="I23" s="139"/>
      <c r="J23" s="139"/>
      <c r="K23" s="139"/>
      <c r="L23" s="139"/>
      <c r="M23" s="139"/>
      <c r="N23" s="139"/>
      <c r="O23" s="76"/>
      <c r="P23" s="76"/>
      <c r="Q23" s="51"/>
      <c r="R23" s="1"/>
      <c r="S23" s="1"/>
      <c r="T23" s="1"/>
      <c r="V23" s="1"/>
      <c r="W23" s="1"/>
      <c r="X23" s="1"/>
      <c r="Y23" s="1"/>
    </row>
    <row r="24" spans="1:25" ht="13.5" customHeight="1" x14ac:dyDescent="0.15">
      <c r="A24" s="55"/>
      <c r="B24" s="55"/>
      <c r="C24" s="55"/>
      <c r="D24" s="74"/>
      <c r="E24" s="74"/>
      <c r="F24" s="74"/>
      <c r="G24" s="74"/>
      <c r="H24" s="74"/>
      <c r="I24" s="74"/>
      <c r="J24" s="74"/>
      <c r="K24" s="74"/>
      <c r="L24" s="74"/>
      <c r="M24" s="74"/>
      <c r="N24" s="59"/>
      <c r="O24" s="97"/>
      <c r="P24" s="97"/>
      <c r="Q24" s="97"/>
      <c r="R24" s="97"/>
      <c r="S24" s="97"/>
      <c r="T24" s="97"/>
      <c r="U24" s="97"/>
      <c r="V24" s="97"/>
      <c r="W24" s="97"/>
      <c r="X24" s="97"/>
      <c r="Y24" s="97"/>
    </row>
    <row r="25" spans="1:25" ht="12" thickBot="1" x14ac:dyDescent="0.2">
      <c r="A25" s="9"/>
      <c r="B25" s="9"/>
      <c r="C25" s="9"/>
      <c r="D25" s="9"/>
      <c r="E25" s="9"/>
      <c r="F25" s="9"/>
    </row>
    <row r="26" spans="1:25" ht="14.25" customHeight="1" thickTop="1" x14ac:dyDescent="0.15">
      <c r="A26" s="20"/>
      <c r="B26" s="9"/>
      <c r="D26" s="130" t="s">
        <v>59</v>
      </c>
      <c r="E26" s="131"/>
      <c r="F26" s="131"/>
      <c r="G26" s="131"/>
      <c r="H26" s="131"/>
      <c r="I26" s="131"/>
      <c r="J26" s="131"/>
      <c r="K26" s="131"/>
      <c r="L26" s="131"/>
      <c r="M26" s="131"/>
      <c r="N26" s="131"/>
      <c r="O26" s="131"/>
      <c r="P26" s="131"/>
      <c r="Q26" s="131"/>
      <c r="R26" s="131"/>
      <c r="S26" s="131"/>
      <c r="T26" s="132"/>
    </row>
    <row r="27" spans="1:25" ht="13.5" customHeight="1" x14ac:dyDescent="0.15">
      <c r="A27" s="9"/>
      <c r="B27" s="9"/>
      <c r="D27" s="133"/>
      <c r="E27" s="134"/>
      <c r="F27" s="134"/>
      <c r="G27" s="134"/>
      <c r="H27" s="134"/>
      <c r="I27" s="134"/>
      <c r="J27" s="134"/>
      <c r="K27" s="134"/>
      <c r="L27" s="134"/>
      <c r="M27" s="134"/>
      <c r="N27" s="134"/>
      <c r="O27" s="134"/>
      <c r="P27" s="134"/>
      <c r="Q27" s="134"/>
      <c r="R27" s="134"/>
      <c r="S27" s="134"/>
      <c r="T27" s="135"/>
    </row>
    <row r="28" spans="1:25" ht="13.5" customHeight="1" x14ac:dyDescent="0.15">
      <c r="A28" s="19"/>
      <c r="B28" s="9"/>
      <c r="D28" s="133"/>
      <c r="E28" s="134"/>
      <c r="F28" s="134"/>
      <c r="G28" s="134"/>
      <c r="H28" s="134"/>
      <c r="I28" s="134"/>
      <c r="J28" s="134"/>
      <c r="K28" s="134"/>
      <c r="L28" s="134"/>
      <c r="M28" s="134"/>
      <c r="N28" s="134"/>
      <c r="O28" s="134"/>
      <c r="P28" s="134"/>
      <c r="Q28" s="134"/>
      <c r="R28" s="134"/>
      <c r="S28" s="134"/>
      <c r="T28" s="135"/>
    </row>
    <row r="29" spans="1:25" ht="13.5" customHeight="1" thickBot="1" x14ac:dyDescent="0.2">
      <c r="A29" s="20"/>
      <c r="B29" s="9"/>
      <c r="D29" s="136"/>
      <c r="E29" s="137"/>
      <c r="F29" s="137"/>
      <c r="G29" s="137"/>
      <c r="H29" s="137"/>
      <c r="I29" s="137"/>
      <c r="J29" s="137"/>
      <c r="K29" s="137"/>
      <c r="L29" s="137"/>
      <c r="M29" s="137"/>
      <c r="N29" s="137"/>
      <c r="O29" s="137"/>
      <c r="P29" s="137"/>
      <c r="Q29" s="137"/>
      <c r="R29" s="137"/>
      <c r="S29" s="137"/>
      <c r="T29" s="138"/>
    </row>
    <row r="30" spans="1:25" ht="13.5" customHeight="1" thickTop="1" x14ac:dyDescent="0.15">
      <c r="A30" s="9"/>
      <c r="B30" s="9"/>
      <c r="C30"/>
      <c r="D30"/>
      <c r="E30"/>
      <c r="F30"/>
      <c r="G30"/>
      <c r="H30"/>
      <c r="I30"/>
      <c r="J30"/>
      <c r="K30"/>
      <c r="L30"/>
      <c r="M30"/>
      <c r="N30"/>
      <c r="O30"/>
      <c r="P30"/>
      <c r="Q30"/>
    </row>
    <row r="31" spans="1:25" x14ac:dyDescent="0.15">
      <c r="A31" s="9"/>
      <c r="B31" s="9"/>
      <c r="C31" s="9"/>
      <c r="D31" s="9"/>
      <c r="E31" s="9"/>
      <c r="F31" s="9"/>
      <c r="G31" s="9"/>
    </row>
    <row r="32" spans="1:25" x14ac:dyDescent="0.15">
      <c r="A32" s="9"/>
      <c r="B32" s="9"/>
      <c r="C32" s="9"/>
      <c r="D32" s="9"/>
      <c r="E32" s="9"/>
      <c r="F32" s="9"/>
      <c r="G32" s="9"/>
    </row>
    <row r="33" spans="1:7" x14ac:dyDescent="0.15">
      <c r="A33" s="9"/>
      <c r="B33" s="9"/>
      <c r="C33" s="9"/>
      <c r="D33" s="9"/>
      <c r="E33" s="9"/>
      <c r="F33" s="9"/>
      <c r="G33" s="9"/>
    </row>
  </sheetData>
  <mergeCells count="17">
    <mergeCell ref="D26:T29"/>
    <mergeCell ref="P14:P15"/>
    <mergeCell ref="Y14:Y15"/>
    <mergeCell ref="R14:R15"/>
    <mergeCell ref="C23:N23"/>
    <mergeCell ref="B16:Y16"/>
    <mergeCell ref="A14:A15"/>
    <mergeCell ref="Q1:X2"/>
    <mergeCell ref="A9:R9"/>
    <mergeCell ref="A8:R8"/>
    <mergeCell ref="A3:N3"/>
    <mergeCell ref="P3:Y3"/>
    <mergeCell ref="F6:G6"/>
    <mergeCell ref="Y12:Y13"/>
    <mergeCell ref="A12:A13"/>
    <mergeCell ref="R12:R13"/>
    <mergeCell ref="P12:P13"/>
  </mergeCells>
  <phoneticPr fontId="2"/>
  <pageMargins left="0" right="0" top="0.39370078740157483" bottom="0.39370078740157483" header="0.51181102362204722" footer="0.51181102362204722"/>
  <pageSetup paperSize="9" scale="85"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4"/>
  <sheetViews>
    <sheetView zoomScaleNormal="100" workbookViewId="0">
      <selection activeCell="B14" sqref="B14:T14"/>
    </sheetView>
  </sheetViews>
  <sheetFormatPr defaultRowHeight="11.25" x14ac:dyDescent="0.15"/>
  <cols>
    <col min="1" max="1" width="3.375" style="1" customWidth="1"/>
    <col min="2" max="2" width="15.375" style="1" customWidth="1"/>
    <col min="3" max="3" width="5.5" style="1" customWidth="1"/>
    <col min="4" max="4" width="5.5" style="62" customWidth="1"/>
    <col min="5" max="13" width="5.5" style="1" customWidth="1"/>
    <col min="14" max="14" width="6.625" style="1" customWidth="1"/>
    <col min="15" max="16" width="5.875" style="1" customWidth="1"/>
    <col min="17" max="17" width="2.375" style="1" customWidth="1"/>
    <col min="18" max="18" width="3.75" style="1" customWidth="1"/>
    <col min="19" max="19" width="15.25" style="1" customWidth="1"/>
    <col min="20" max="22" width="5.5" style="1" customWidth="1"/>
    <col min="23" max="25" width="5.875" style="1" customWidth="1"/>
    <col min="26" max="16384" width="9" style="1"/>
  </cols>
  <sheetData>
    <row r="1" spans="1:30" ht="17.25" x14ac:dyDescent="0.2">
      <c r="A1" s="2" t="s">
        <v>32</v>
      </c>
      <c r="B1" s="2"/>
      <c r="C1" s="2"/>
      <c r="E1" s="2"/>
      <c r="H1" s="64"/>
      <c r="I1" s="2"/>
      <c r="K1" s="118" t="s">
        <v>48</v>
      </c>
      <c r="L1" s="144"/>
      <c r="M1" s="144"/>
      <c r="N1" s="144"/>
      <c r="O1" s="144"/>
      <c r="P1" s="144"/>
      <c r="Q1" s="144"/>
      <c r="R1" s="144"/>
      <c r="S1" s="144"/>
      <c r="T1" s="144"/>
      <c r="U1" s="144"/>
      <c r="V1" s="144"/>
      <c r="W1" s="144"/>
      <c r="X1" s="145"/>
    </row>
    <row r="2" spans="1:30" ht="18" thickBot="1" x14ac:dyDescent="0.25">
      <c r="A2" s="2"/>
      <c r="B2" s="2"/>
      <c r="C2" s="2"/>
      <c r="E2" s="2"/>
      <c r="H2" s="64"/>
      <c r="I2" s="2"/>
      <c r="K2" s="146"/>
      <c r="L2" s="147"/>
      <c r="M2" s="147"/>
      <c r="N2" s="147"/>
      <c r="O2" s="147"/>
      <c r="P2" s="147"/>
      <c r="Q2" s="147"/>
      <c r="R2" s="147"/>
      <c r="S2" s="147"/>
      <c r="T2" s="147"/>
      <c r="U2" s="147"/>
      <c r="V2" s="147"/>
      <c r="W2" s="147"/>
      <c r="X2" s="148"/>
    </row>
    <row r="3" spans="1:30" ht="51.75" customHeight="1" x14ac:dyDescent="0.15">
      <c r="A3" s="110" t="s">
        <v>44</v>
      </c>
      <c r="B3" s="110"/>
      <c r="C3" s="110"/>
      <c r="D3" s="110"/>
      <c r="E3" s="110"/>
      <c r="F3" s="110"/>
      <c r="G3" s="110"/>
      <c r="H3" s="110"/>
      <c r="I3" s="110"/>
      <c r="J3" s="110"/>
      <c r="K3" s="110"/>
      <c r="L3" s="110"/>
      <c r="M3" s="110"/>
      <c r="N3" s="110"/>
      <c r="O3" s="10"/>
      <c r="P3" s="110" t="s">
        <v>38</v>
      </c>
      <c r="Q3" s="110"/>
      <c r="R3" s="110"/>
      <c r="S3" s="110"/>
      <c r="T3" s="110"/>
      <c r="U3" s="110"/>
      <c r="V3" s="110"/>
      <c r="W3" s="110"/>
      <c r="X3" s="110"/>
      <c r="Y3" s="110"/>
      <c r="Z3" s="10"/>
      <c r="AA3" s="10"/>
      <c r="AB3" s="10"/>
      <c r="AC3" s="10"/>
      <c r="AD3" s="10"/>
    </row>
    <row r="4" spans="1:30" ht="12" customHeight="1" x14ac:dyDescent="0.15">
      <c r="A4" s="48"/>
      <c r="B4" s="48"/>
      <c r="C4" s="48"/>
      <c r="D4" s="48"/>
      <c r="E4" s="48"/>
      <c r="F4" s="48"/>
      <c r="G4" s="48"/>
      <c r="H4" s="48"/>
      <c r="I4" s="48"/>
      <c r="J4" s="48"/>
      <c r="K4" s="48"/>
      <c r="L4" s="48"/>
      <c r="M4" s="48"/>
      <c r="N4" s="48"/>
      <c r="O4" s="10"/>
      <c r="P4" s="48"/>
      <c r="Q4" s="48"/>
      <c r="R4" s="48"/>
      <c r="S4" s="48"/>
      <c r="T4" s="48"/>
      <c r="U4" s="48"/>
      <c r="V4" s="48"/>
      <c r="W4" s="48"/>
      <c r="X4" s="48"/>
      <c r="Y4" s="48"/>
      <c r="Z4" s="10"/>
      <c r="AA4" s="10"/>
      <c r="AB4" s="10"/>
      <c r="AC4" s="10"/>
      <c r="AD4" s="10"/>
    </row>
    <row r="5" spans="1:30" ht="15.75" customHeight="1" thickBot="1" x14ac:dyDescent="0.2">
      <c r="A5" s="6" t="s">
        <v>33</v>
      </c>
      <c r="B5" s="6"/>
      <c r="C5" s="6"/>
      <c r="D5" s="6"/>
      <c r="E5" s="6"/>
      <c r="F5" s="6"/>
      <c r="G5" s="6"/>
      <c r="H5" s="6"/>
      <c r="I5" s="6"/>
      <c r="J5" s="6"/>
      <c r="L5" s="10"/>
      <c r="M5" s="110" t="s">
        <v>34</v>
      </c>
      <c r="N5" s="110"/>
      <c r="O5" s="110"/>
      <c r="P5" s="110"/>
      <c r="Q5" s="110"/>
      <c r="R5" s="110"/>
      <c r="S5" s="110"/>
      <c r="T5" s="110"/>
      <c r="U5" s="110"/>
      <c r="V5" s="110"/>
      <c r="W5" s="110"/>
      <c r="X5" s="110"/>
      <c r="Y5" s="110"/>
      <c r="Z5" s="10"/>
      <c r="AA5" s="10"/>
      <c r="AB5" s="10"/>
      <c r="AC5" s="10"/>
      <c r="AD5" s="10"/>
    </row>
    <row r="6" spans="1:30" ht="14.25" customHeight="1" thickBot="1" x14ac:dyDescent="0.2">
      <c r="A6" s="66"/>
      <c r="B6" s="66"/>
      <c r="D6" s="1"/>
      <c r="E6" s="52" t="s">
        <v>2</v>
      </c>
      <c r="F6" s="107"/>
      <c r="G6" s="108"/>
      <c r="H6" s="51" t="s">
        <v>1</v>
      </c>
      <c r="M6" s="110"/>
      <c r="N6" s="110"/>
      <c r="O6" s="110"/>
      <c r="P6" s="110"/>
      <c r="Q6" s="110"/>
      <c r="R6" s="110"/>
      <c r="S6" s="110"/>
      <c r="T6" s="110"/>
      <c r="U6" s="110"/>
      <c r="V6" s="110"/>
      <c r="W6" s="110"/>
      <c r="X6" s="110"/>
      <c r="Y6" s="110"/>
    </row>
    <row r="7" spans="1:30" x14ac:dyDescent="0.15">
      <c r="B7" s="66"/>
      <c r="J7" s="67"/>
      <c r="L7" s="68"/>
    </row>
    <row r="8" spans="1:30" ht="25.5" customHeight="1" thickBot="1" x14ac:dyDescent="0.2">
      <c r="A8" s="1" t="s">
        <v>6</v>
      </c>
      <c r="D8" s="1"/>
      <c r="I8" s="24"/>
      <c r="J8" s="24"/>
      <c r="K8" s="24"/>
      <c r="L8" s="24"/>
      <c r="M8" s="9"/>
      <c r="N8" s="34"/>
      <c r="Q8" s="34"/>
      <c r="R8" s="34"/>
      <c r="S8" s="34" t="s">
        <v>27</v>
      </c>
    </row>
    <row r="9" spans="1:30" s="33" customFormat="1" ht="35.25" customHeight="1" x14ac:dyDescent="0.15">
      <c r="A9" s="36"/>
      <c r="B9" s="41"/>
      <c r="C9" s="37" t="s">
        <v>8</v>
      </c>
      <c r="D9" s="37" t="s">
        <v>9</v>
      </c>
      <c r="E9" s="37" t="s">
        <v>10</v>
      </c>
      <c r="F9" s="37" t="s">
        <v>11</v>
      </c>
      <c r="G9" s="37" t="s">
        <v>12</v>
      </c>
      <c r="H9" s="38" t="s">
        <v>13</v>
      </c>
      <c r="I9" s="37" t="s">
        <v>14</v>
      </c>
      <c r="J9" s="37" t="s">
        <v>15</v>
      </c>
      <c r="K9" s="37" t="s">
        <v>16</v>
      </c>
      <c r="L9" s="37" t="s">
        <v>17</v>
      </c>
      <c r="M9" s="43" t="s">
        <v>18</v>
      </c>
      <c r="N9" s="44" t="s">
        <v>20</v>
      </c>
      <c r="O9" s="45" t="s">
        <v>21</v>
      </c>
      <c r="P9" s="45" t="s">
        <v>28</v>
      </c>
      <c r="Q9" s="32"/>
      <c r="R9" s="36"/>
      <c r="S9" s="41"/>
      <c r="T9" s="37" t="s">
        <v>29</v>
      </c>
      <c r="U9" s="37" t="s">
        <v>4</v>
      </c>
      <c r="V9" s="43" t="s">
        <v>5</v>
      </c>
      <c r="W9" s="44" t="s">
        <v>20</v>
      </c>
      <c r="X9" s="45" t="s">
        <v>36</v>
      </c>
      <c r="Y9" s="70" t="s">
        <v>28</v>
      </c>
    </row>
    <row r="10" spans="1:30" ht="27" customHeight="1" x14ac:dyDescent="0.15">
      <c r="A10" s="109" t="s">
        <v>22</v>
      </c>
      <c r="B10" s="39" t="s">
        <v>62</v>
      </c>
      <c r="C10" s="82"/>
      <c r="D10" s="82"/>
      <c r="E10" s="82"/>
      <c r="F10" s="82"/>
      <c r="G10" s="82"/>
      <c r="H10" s="82"/>
      <c r="I10" s="82"/>
      <c r="J10" s="82"/>
      <c r="K10" s="82"/>
      <c r="L10" s="82"/>
      <c r="M10" s="82"/>
      <c r="N10" s="46">
        <f>ROUNDDOWN(SUM(C10:M10),1)</f>
        <v>0</v>
      </c>
      <c r="O10" s="71">
        <f>ROUNDDOWN(N10/11,1)</f>
        <v>0</v>
      </c>
      <c r="P10" s="111"/>
      <c r="Q10" s="21"/>
      <c r="R10" s="109" t="s">
        <v>22</v>
      </c>
      <c r="S10" s="39" t="s">
        <v>62</v>
      </c>
      <c r="T10" s="82"/>
      <c r="U10" s="82"/>
      <c r="V10" s="83"/>
      <c r="W10" s="46">
        <f>SUM(T10:V10)</f>
        <v>0</v>
      </c>
      <c r="X10" s="71">
        <f>ROUNDDOWN(W10/3,1)</f>
        <v>0</v>
      </c>
      <c r="Y10" s="113"/>
    </row>
    <row r="11" spans="1:30" ht="27" customHeight="1" x14ac:dyDescent="0.15">
      <c r="A11" s="109"/>
      <c r="B11" s="40" t="s">
        <v>7</v>
      </c>
      <c r="C11" s="84" t="str">
        <f t="shared" ref="C11:M11" si="0">IF(ISBLANK($F$6)=TRUE,"",ROUNDDOWN(C10/$F$6,1))</f>
        <v/>
      </c>
      <c r="D11" s="84" t="str">
        <f t="shared" si="0"/>
        <v/>
      </c>
      <c r="E11" s="84" t="str">
        <f t="shared" si="0"/>
        <v/>
      </c>
      <c r="F11" s="84" t="str">
        <f t="shared" si="0"/>
        <v/>
      </c>
      <c r="G11" s="84" t="str">
        <f t="shared" si="0"/>
        <v/>
      </c>
      <c r="H11" s="84" t="str">
        <f t="shared" si="0"/>
        <v/>
      </c>
      <c r="I11" s="84" t="str">
        <f t="shared" si="0"/>
        <v/>
      </c>
      <c r="J11" s="84" t="str">
        <f t="shared" si="0"/>
        <v/>
      </c>
      <c r="K11" s="84" t="str">
        <f t="shared" si="0"/>
        <v/>
      </c>
      <c r="L11" s="84" t="str">
        <f t="shared" si="0"/>
        <v/>
      </c>
      <c r="M11" s="84" t="str">
        <f t="shared" si="0"/>
        <v/>
      </c>
      <c r="N11" s="46">
        <f>ROUNDDOWN(SUM(C11:M11),1)</f>
        <v>0</v>
      </c>
      <c r="O11" s="71">
        <f>ROUNDDOWN(N11/11,1)</f>
        <v>0</v>
      </c>
      <c r="P11" s="111"/>
      <c r="Q11" s="22"/>
      <c r="R11" s="109"/>
      <c r="S11" s="40" t="s">
        <v>7</v>
      </c>
      <c r="T11" s="84" t="str">
        <f>IF(ISBLANK($F$6)=TRUE,"",ROUNDDOWN(T10/$F$6,1))</f>
        <v/>
      </c>
      <c r="U11" s="84" t="str">
        <f>IF(ISBLANK($F$6)=TRUE,"",ROUNDDOWN(U10/$F$6,1))</f>
        <v/>
      </c>
      <c r="V11" s="84" t="str">
        <f>IF(ISBLANK($F$6)=TRUE,"",ROUNDDOWN(V10/$F$6,1))</f>
        <v/>
      </c>
      <c r="W11" s="46">
        <f>SUM(T11:V11)</f>
        <v>0</v>
      </c>
      <c r="X11" s="71">
        <f>ROUNDDOWN(W11/3,1)</f>
        <v>0</v>
      </c>
      <c r="Y11" s="113"/>
    </row>
    <row r="12" spans="1:30" s="28" customFormat="1" ht="27" customHeight="1" x14ac:dyDescent="0.15">
      <c r="A12" s="109" t="s">
        <v>23</v>
      </c>
      <c r="B12" s="39" t="s">
        <v>40</v>
      </c>
      <c r="C12" s="82"/>
      <c r="D12" s="82"/>
      <c r="E12" s="82"/>
      <c r="F12" s="82"/>
      <c r="G12" s="82"/>
      <c r="H12" s="82"/>
      <c r="I12" s="82"/>
      <c r="J12" s="82"/>
      <c r="K12" s="82"/>
      <c r="L12" s="82"/>
      <c r="M12" s="82"/>
      <c r="N12" s="46">
        <f>ROUNDDOWN(SUM(C12:M12),1)</f>
        <v>0</v>
      </c>
      <c r="O12" s="71">
        <f>ROUNDDOWN(N12/11,1)</f>
        <v>0</v>
      </c>
      <c r="P12" s="112" t="str">
        <f>IF(ISBLANK($F$6)=TRUE,"",ROUNDDOWN(O13/O11,3))</f>
        <v/>
      </c>
      <c r="Q12" s="26"/>
      <c r="R12" s="109" t="s">
        <v>23</v>
      </c>
      <c r="S12" s="39" t="s">
        <v>40</v>
      </c>
      <c r="T12" s="82"/>
      <c r="U12" s="82"/>
      <c r="V12" s="83"/>
      <c r="W12" s="46">
        <f>SUM(T12:V12)</f>
        <v>0</v>
      </c>
      <c r="X12" s="71">
        <f>ROUNDDOWN(W12/3,1)</f>
        <v>0</v>
      </c>
      <c r="Y12" s="100" t="str">
        <f>IF(ISBLANK($F$6)=TRUE,"",ROUNDDOWN(X13/X11,3))</f>
        <v/>
      </c>
    </row>
    <row r="13" spans="1:30" s="28" customFormat="1" ht="27" customHeight="1" thickBot="1" x14ac:dyDescent="0.2">
      <c r="A13" s="115"/>
      <c r="B13" s="42" t="s">
        <v>7</v>
      </c>
      <c r="C13" s="86" t="str">
        <f t="shared" ref="C13:M13" si="1">IF(ISBLANK($F$6)=TRUE,"",ROUNDDOWN(C12/$F$6,1))</f>
        <v/>
      </c>
      <c r="D13" s="86" t="str">
        <f t="shared" si="1"/>
        <v/>
      </c>
      <c r="E13" s="86" t="str">
        <f t="shared" si="1"/>
        <v/>
      </c>
      <c r="F13" s="86" t="str">
        <f t="shared" si="1"/>
        <v/>
      </c>
      <c r="G13" s="86" t="str">
        <f t="shared" si="1"/>
        <v/>
      </c>
      <c r="H13" s="86" t="str">
        <f t="shared" si="1"/>
        <v/>
      </c>
      <c r="I13" s="86" t="str">
        <f t="shared" si="1"/>
        <v/>
      </c>
      <c r="J13" s="86" t="str">
        <f t="shared" si="1"/>
        <v/>
      </c>
      <c r="K13" s="86" t="str">
        <f t="shared" si="1"/>
        <v/>
      </c>
      <c r="L13" s="86" t="str">
        <f t="shared" si="1"/>
        <v/>
      </c>
      <c r="M13" s="86" t="str">
        <f t="shared" si="1"/>
        <v/>
      </c>
      <c r="N13" s="47">
        <f>ROUNDDOWN(SUM(C13:M13),1)</f>
        <v>0</v>
      </c>
      <c r="O13" s="72">
        <f>ROUNDDOWN(N13/11,1)</f>
        <v>0</v>
      </c>
      <c r="P13" s="116"/>
      <c r="Q13" s="29"/>
      <c r="R13" s="115"/>
      <c r="S13" s="42" t="s">
        <v>7</v>
      </c>
      <c r="T13" s="86" t="str">
        <f>IF(ISBLANK($F$6)=TRUE,"",ROUNDDOWN(T12/$F$6,1))</f>
        <v/>
      </c>
      <c r="U13" s="86" t="str">
        <f>IF(ISBLANK($F$6)=TRUE,"",ROUNDDOWN(U12/$F$6,1))</f>
        <v/>
      </c>
      <c r="V13" s="86" t="str">
        <f>IF(ISBLANK($F$6)=TRUE,"",ROUNDDOWN(V12/$F$6,1))</f>
        <v/>
      </c>
      <c r="W13" s="47">
        <f>SUM(T13:V13)</f>
        <v>0</v>
      </c>
      <c r="X13" s="72">
        <f>ROUNDDOWN(W13/3,1)</f>
        <v>0</v>
      </c>
      <c r="Y13" s="101"/>
    </row>
    <row r="14" spans="1:30" customFormat="1" ht="45.75" customHeight="1" x14ac:dyDescent="0.15">
      <c r="A14" s="98"/>
      <c r="B14" s="143" t="s">
        <v>66</v>
      </c>
      <c r="C14" s="143"/>
      <c r="D14" s="143"/>
      <c r="E14" s="143"/>
      <c r="F14" s="143"/>
      <c r="G14" s="143"/>
      <c r="H14" s="143"/>
      <c r="I14" s="143"/>
      <c r="J14" s="143"/>
      <c r="K14" s="143"/>
      <c r="L14" s="143"/>
      <c r="M14" s="143"/>
      <c r="N14" s="143"/>
      <c r="O14" s="143"/>
      <c r="P14" s="143"/>
      <c r="Q14" s="143"/>
      <c r="R14" s="143"/>
      <c r="S14" s="143"/>
      <c r="T14" s="143"/>
      <c r="U14" s="99"/>
      <c r="V14" s="99"/>
      <c r="W14" s="99"/>
      <c r="X14" s="99"/>
      <c r="Y14" s="99"/>
    </row>
    <row r="15" spans="1:30" customFormat="1" ht="17.25" customHeight="1" x14ac:dyDescent="0.15">
      <c r="B15" s="141"/>
      <c r="C15" s="141"/>
      <c r="D15" s="141"/>
      <c r="E15" s="141"/>
      <c r="F15" s="141"/>
      <c r="G15" s="141"/>
      <c r="H15" s="141"/>
      <c r="I15" s="141"/>
      <c r="J15" s="141"/>
      <c r="K15" s="141"/>
      <c r="L15" s="141"/>
      <c r="M15" s="141"/>
      <c r="N15" s="141"/>
      <c r="O15" s="141"/>
      <c r="P15" s="141"/>
    </row>
    <row r="16" spans="1:30" ht="14.25" customHeight="1" x14ac:dyDescent="0.15">
      <c r="C16" s="142"/>
      <c r="D16" s="142"/>
      <c r="E16" s="142"/>
      <c r="F16" s="142"/>
      <c r="G16" s="142"/>
      <c r="H16" s="142"/>
      <c r="I16" s="142"/>
      <c r="J16" s="142"/>
      <c r="K16" s="142"/>
      <c r="L16" s="142"/>
      <c r="M16" s="142"/>
      <c r="N16" s="142"/>
      <c r="O16" s="142"/>
      <c r="P16" s="142"/>
      <c r="Q16" s="142"/>
      <c r="R16" s="142"/>
      <c r="S16" s="142"/>
      <c r="T16" s="142"/>
      <c r="U16" s="142"/>
      <c r="V16" s="142"/>
      <c r="W16" s="142"/>
      <c r="X16" s="75"/>
      <c r="Y16" s="75"/>
      <c r="Z16" s="75"/>
      <c r="AA16" s="75"/>
      <c r="AB16" s="75"/>
    </row>
    <row r="17" spans="3:28" ht="13.5" customHeight="1" x14ac:dyDescent="0.15">
      <c r="D17" s="30"/>
      <c r="E17" s="25"/>
      <c r="F17" s="25"/>
      <c r="G17" s="25"/>
      <c r="H17" s="25"/>
      <c r="I17" s="26"/>
      <c r="J17" s="25"/>
      <c r="K17" s="28"/>
      <c r="L17" s="27"/>
      <c r="M17" s="25"/>
      <c r="N17" s="25"/>
      <c r="O17" s="25"/>
      <c r="P17" s="25"/>
      <c r="Q17" s="25"/>
      <c r="R17" s="25"/>
      <c r="S17" s="25"/>
      <c r="T17" s="25"/>
      <c r="U17" s="25"/>
      <c r="V17" s="28"/>
      <c r="W17" s="28"/>
      <c r="X17" s="28"/>
      <c r="Y17" s="28"/>
      <c r="Z17" s="28"/>
      <c r="AA17" s="28"/>
      <c r="AB17" s="28"/>
    </row>
    <row r="18" spans="3:28" x14ac:dyDescent="0.15">
      <c r="D18" s="9"/>
      <c r="E18" s="9"/>
      <c r="F18" s="9"/>
      <c r="G18" s="9"/>
      <c r="H18" s="9"/>
      <c r="I18" s="9"/>
      <c r="J18" s="9"/>
      <c r="L18" s="27"/>
      <c r="M18" s="9"/>
      <c r="N18" s="9"/>
      <c r="O18" s="9"/>
      <c r="P18" s="9"/>
      <c r="Q18" s="9"/>
      <c r="R18" s="9"/>
      <c r="S18" s="9"/>
      <c r="T18" s="9"/>
      <c r="U18" s="9"/>
    </row>
    <row r="19" spans="3:28" ht="12" customHeight="1" x14ac:dyDescent="0.15">
      <c r="D19" s="9"/>
      <c r="P19" s="9"/>
      <c r="Q19" s="21"/>
      <c r="R19" s="21"/>
      <c r="S19" s="21"/>
      <c r="T19" s="22"/>
      <c r="U19" s="21"/>
    </row>
    <row r="20" spans="3:28" x14ac:dyDescent="0.15">
      <c r="D20" s="18"/>
      <c r="L20" s="27"/>
      <c r="M20" s="14"/>
      <c r="N20" s="14"/>
      <c r="O20" s="14"/>
      <c r="P20" s="9"/>
      <c r="Q20" s="21"/>
      <c r="R20" s="21"/>
      <c r="S20" s="21"/>
      <c r="T20" s="14"/>
      <c r="U20" s="21"/>
    </row>
    <row r="21" spans="3:28" x14ac:dyDescent="0.15">
      <c r="D21" s="19"/>
      <c r="E21" s="51"/>
      <c r="F21" s="51"/>
      <c r="G21" s="51"/>
      <c r="H21" s="51"/>
      <c r="I21" s="51"/>
      <c r="J21" s="51"/>
      <c r="K21" s="51"/>
      <c r="L21" s="51"/>
      <c r="M21" s="51"/>
      <c r="N21" s="51"/>
      <c r="O21" s="9"/>
      <c r="P21" s="9"/>
      <c r="Q21" s="9"/>
      <c r="R21" s="9"/>
      <c r="S21" s="9"/>
      <c r="T21" s="9"/>
      <c r="U21" s="9"/>
    </row>
    <row r="22" spans="3:28" ht="13.5" x14ac:dyDescent="0.15">
      <c r="C22" s="53" t="s">
        <v>35</v>
      </c>
      <c r="D22" s="53"/>
      <c r="E22" s="53"/>
      <c r="F22" s="53"/>
      <c r="G22" s="53"/>
      <c r="H22" s="53"/>
      <c r="I22" s="53"/>
      <c r="J22" s="53"/>
      <c r="K22" s="53"/>
      <c r="L22" s="53"/>
      <c r="M22" s="53"/>
      <c r="N22" s="53"/>
      <c r="O22" s="53"/>
      <c r="P22" s="53"/>
      <c r="Q22" s="8"/>
      <c r="U22" s="9"/>
    </row>
    <row r="23" spans="3:28" x14ac:dyDescent="0.15">
      <c r="C23" s="25"/>
      <c r="D23" s="12"/>
      <c r="E23" s="54"/>
      <c r="F23" s="25"/>
      <c r="G23" s="28"/>
      <c r="H23" s="28"/>
      <c r="I23" s="28"/>
      <c r="J23" s="28"/>
      <c r="K23" s="28"/>
      <c r="L23" s="28"/>
      <c r="M23" s="28"/>
      <c r="N23" s="28"/>
      <c r="O23" s="28"/>
      <c r="P23" s="28"/>
      <c r="Q23" s="28"/>
      <c r="R23" s="28"/>
      <c r="S23" s="28"/>
      <c r="T23" s="28"/>
    </row>
    <row r="24" spans="3:28" ht="15" customHeight="1" x14ac:dyDescent="0.15">
      <c r="D24" s="55"/>
      <c r="E24" s="55"/>
      <c r="F24" s="55"/>
      <c r="Y24" s="56"/>
      <c r="Z24" s="56"/>
      <c r="AA24" s="56"/>
      <c r="AB24" s="56"/>
    </row>
    <row r="25" spans="3:28" x14ac:dyDescent="0.15">
      <c r="D25" s="25"/>
      <c r="E25" s="28"/>
      <c r="F25" s="25"/>
      <c r="G25" s="28"/>
      <c r="H25" s="57"/>
      <c r="I25" s="57"/>
      <c r="J25" s="57"/>
      <c r="K25" s="58"/>
      <c r="L25" s="59"/>
      <c r="M25" s="59"/>
      <c r="N25" s="59"/>
      <c r="O25" s="59"/>
      <c r="P25" s="59"/>
      <c r="Q25" s="59"/>
      <c r="R25" s="59"/>
      <c r="S25" s="59"/>
      <c r="T25" s="58"/>
      <c r="U25" s="58"/>
      <c r="V25" s="60"/>
      <c r="W25" s="25"/>
      <c r="X25" s="58"/>
      <c r="Y25" s="28"/>
      <c r="Z25" s="28"/>
      <c r="AA25" s="28"/>
      <c r="AB25" s="28"/>
    </row>
    <row r="26" spans="3:28" ht="13.5" customHeight="1" x14ac:dyDescent="0.15">
      <c r="D26" s="11"/>
      <c r="E26" s="9"/>
      <c r="F26" s="11"/>
      <c r="G26" s="9"/>
      <c r="H26" s="12"/>
      <c r="I26" s="13"/>
      <c r="J26" s="9"/>
    </row>
    <row r="27" spans="3:28" ht="14.25" customHeight="1" x14ac:dyDescent="0.15">
      <c r="D27" s="11"/>
      <c r="E27" s="9"/>
      <c r="F27" s="9"/>
      <c r="G27" s="9"/>
      <c r="H27" s="9"/>
      <c r="I27" s="9"/>
      <c r="J27" s="9"/>
    </row>
    <row r="28" spans="3:28" ht="14.25" customHeight="1" x14ac:dyDescent="0.15">
      <c r="D28" s="11"/>
      <c r="E28" s="9"/>
      <c r="F28" s="9"/>
      <c r="G28" s="9"/>
      <c r="H28" s="9"/>
      <c r="I28" s="14"/>
      <c r="J28" s="9"/>
    </row>
    <row r="29" spans="3:28" ht="13.5" x14ac:dyDescent="0.15">
      <c r="D29" s="11"/>
      <c r="E29" s="9"/>
      <c r="F29" s="9"/>
      <c r="G29" s="9"/>
      <c r="H29" s="9"/>
      <c r="I29" s="9"/>
      <c r="J29" s="9"/>
      <c r="M29"/>
      <c r="N29"/>
      <c r="O29"/>
      <c r="P29"/>
      <c r="Q29"/>
      <c r="R29"/>
      <c r="S29"/>
      <c r="T29"/>
    </row>
    <row r="30" spans="3:28" ht="13.5" customHeight="1" x14ac:dyDescent="0.15">
      <c r="D30" s="11"/>
      <c r="E30" s="9"/>
      <c r="F30" s="9"/>
      <c r="G30" s="9"/>
      <c r="H30" s="12"/>
      <c r="I30" s="13"/>
      <c r="J30" s="9"/>
      <c r="M30" s="28"/>
      <c r="N30" s="28"/>
      <c r="O30" s="28"/>
      <c r="P30" s="28"/>
      <c r="Q30" s="28"/>
      <c r="R30" s="28"/>
      <c r="S30" s="28"/>
      <c r="T30"/>
    </row>
    <row r="31" spans="3:28" ht="13.5" x14ac:dyDescent="0.15">
      <c r="D31" s="11"/>
      <c r="E31" s="9"/>
      <c r="F31" s="9"/>
      <c r="G31" s="9"/>
      <c r="H31" s="9"/>
      <c r="I31" s="9"/>
      <c r="J31" s="9"/>
      <c r="L31" s="28"/>
      <c r="M31" s="28"/>
      <c r="N31" s="28"/>
      <c r="O31" s="28"/>
      <c r="P31" s="28"/>
      <c r="Q31" s="28"/>
      <c r="R31" s="28"/>
      <c r="S31" s="28"/>
      <c r="T31"/>
    </row>
    <row r="32" spans="3:28" x14ac:dyDescent="0.15">
      <c r="D32" s="11"/>
      <c r="E32" s="9"/>
      <c r="F32" s="9"/>
      <c r="G32" s="9"/>
      <c r="H32" s="9"/>
      <c r="I32" s="14"/>
      <c r="J32" s="9"/>
    </row>
    <row r="33" spans="4:10" x14ac:dyDescent="0.15">
      <c r="D33" s="11"/>
      <c r="E33" s="9"/>
      <c r="F33" s="9"/>
      <c r="G33" s="9"/>
      <c r="H33" s="9"/>
      <c r="I33" s="9"/>
      <c r="J33" s="9"/>
    </row>
    <row r="34" spans="4:10" x14ac:dyDescent="0.15">
      <c r="D34" s="69"/>
      <c r="E34" s="5"/>
      <c r="F34" s="5"/>
      <c r="G34" s="5"/>
      <c r="H34" s="5"/>
      <c r="I34" s="5"/>
      <c r="J34" s="5"/>
    </row>
  </sheetData>
  <mergeCells count="16">
    <mergeCell ref="K1:X2"/>
    <mergeCell ref="A10:A11"/>
    <mergeCell ref="R10:R11"/>
    <mergeCell ref="A12:A13"/>
    <mergeCell ref="P12:P13"/>
    <mergeCell ref="A3:N3"/>
    <mergeCell ref="P3:Y3"/>
    <mergeCell ref="M5:Y6"/>
    <mergeCell ref="F6:G6"/>
    <mergeCell ref="B15:P15"/>
    <mergeCell ref="Y10:Y11"/>
    <mergeCell ref="R12:R13"/>
    <mergeCell ref="Y12:Y13"/>
    <mergeCell ref="C16:W16"/>
    <mergeCell ref="P10:P11"/>
    <mergeCell ref="B14:T14"/>
  </mergeCells>
  <phoneticPr fontId="2"/>
  <pageMargins left="0" right="0" top="0.39370078740157483" bottom="0.39370078740157483" header="0.51181102362204722" footer="0.51181102362204722"/>
  <pageSetup paperSize="9" scale="92" orientation="landscape" r:id="rId1"/>
  <headerFooter alignWithMargins="0"/>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A有資格者割合(定期巡回・夜間対応型）</vt:lpstr>
      <vt:lpstr>B介護福祉士割合(定期巡回・夜間対応型以外）</vt:lpstr>
      <vt:lpstr>Ｃ継続勤務職員割合(全種別）</vt:lpstr>
      <vt:lpstr>D常勤職員割合(種別限定）</vt:lpstr>
      <vt:lpstr>'A有資格者割合(定期巡回・夜間対応型）'!Print_Area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2025-03-03T05:03:13Z</cp:lastPrinted>
  <dcterms:modified xsi:type="dcterms:W3CDTF">2025-03-03T05:19:28Z</dcterms:modified>
</cp:coreProperties>
</file>