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565" activeTab="0"/>
  </bookViews>
  <sheets>
    <sheet name="実績表・裏" sheetId="1" r:id="rId1"/>
    <sheet name="記入例" sheetId="2" r:id="rId2"/>
  </sheets>
  <definedNames/>
  <calcPr fullCalcOnLoad="1"/>
</workbook>
</file>

<file path=xl/sharedStrings.xml><?xml version="1.0" encoding="utf-8"?>
<sst xmlns="http://schemas.openxmlformats.org/spreadsheetml/2006/main" count="194" uniqueCount="111">
  <si>
    <t>建築物名称</t>
  </si>
  <si>
    <t>年度区分　　　</t>
  </si>
  <si>
    <t>発生量</t>
  </si>
  <si>
    <t>処　理　区　分</t>
  </si>
  <si>
    <t>再利用率</t>
  </si>
  <si>
    <t>　　種　　類</t>
  </si>
  <si>
    <t>再利用量（Ｂ）</t>
  </si>
  <si>
    <t>廃棄量（Ｃ）</t>
  </si>
  <si>
    <t>紙　　　　類</t>
  </si>
  <si>
    <t>備考</t>
  </si>
  <si>
    <t>可　　燃　　物</t>
  </si>
  <si>
    <t>その他</t>
  </si>
  <si>
    <t>再生利用物</t>
  </si>
  <si>
    <t>不燃物・焼却不適物</t>
  </si>
  <si>
    <t>③ 雑誌､パンフレット、色付き紙</t>
  </si>
  <si>
    <t>④ 新聞紙・折込チラシ</t>
  </si>
  <si>
    <t>⑤ 段ボール</t>
  </si>
  <si>
    <t>⑦ その他(                                 )</t>
  </si>
  <si>
    <t>⑧ 生ごみ(残飯、茶殻、吸い殻等)</t>
  </si>
  <si>
    <t>⑨ 木、草、繊維等</t>
  </si>
  <si>
    <t>⑩ 飲食用びん類</t>
  </si>
  <si>
    <t>⑪ 飲食用缶類</t>
  </si>
  <si>
    <t>⑬ 食用油</t>
  </si>
  <si>
    <t>⑮ その他</t>
  </si>
  <si>
    <t>⑭ 弁当がら</t>
  </si>
  <si>
    <t>総 合 計　　　　　　(ａ)＋(ｂ)＋(ｃ)</t>
  </si>
  <si>
    <t>・ 提出は一部です。郵送も可能です。提出の際は必ず控えを保存してください。</t>
  </si>
  <si>
    <t>事　業　系　廃　棄　物</t>
  </si>
  <si>
    <t>紙　類　小　計    (①～⑦の合計)</t>
  </si>
  <si>
    <t>そ の 他  小 計   (⑧＋⑨)　</t>
  </si>
  <si>
    <t>可　燃　物　合　計   (①～⑨の合計)　・・・・・( ａ )</t>
  </si>
  <si>
    <t>不燃物・焼却不適物合計　(⑩～⑮の合計)　・・・・( ｂ )</t>
  </si>
  <si>
    <t>・ シールを使用している場合の換算値</t>
  </si>
  <si>
    <r>
      <t>・ 数量については、少数第２位を四捨五入し、</t>
    </r>
    <r>
      <rPr>
        <u val="single"/>
        <sz val="12"/>
        <rFont val="ＭＳ Ｐ明朝"/>
        <family val="1"/>
      </rPr>
      <t>少数第１位まで</t>
    </r>
    <r>
      <rPr>
        <sz val="12"/>
        <rFont val="ＭＳ Ｐ明朝"/>
        <family val="1"/>
      </rPr>
      <t>の表示にしてください。</t>
    </r>
  </si>
  <si>
    <t>1リットル＝０．２５ｋｇ　１,０００ｋｇ＝１ｔ</t>
  </si>
  <si>
    <t>（Ａ）</t>
  </si>
  <si>
    <t>（B÷A×100）</t>
  </si>
  <si>
    <t>① コピー・ＯＡ紙</t>
  </si>
  <si>
    <t>　．     t</t>
  </si>
  <si>
    <t>　　．　   ％</t>
  </si>
  <si>
    <t>② 機密文書（一括処理文書）等</t>
  </si>
  <si>
    <t>　．     t</t>
  </si>
  <si>
    <t>　　．　   ％</t>
  </si>
  <si>
    <t>　．     t</t>
  </si>
  <si>
    <t>　　．　   ％</t>
  </si>
  <si>
    <t>　．     t</t>
  </si>
  <si>
    <t>　　．　   ％</t>
  </si>
  <si>
    <t>⑥ ミックスペーパー</t>
  </si>
  <si>
    <t>　．     t</t>
  </si>
  <si>
    <t>　　．　   ％</t>
  </si>
  <si>
    <t>　　   ．  　％</t>
  </si>
  <si>
    <t>　．     t</t>
  </si>
  <si>
    <t>　　   ．   　％</t>
  </si>
  <si>
    <t>　．     t</t>
  </si>
  <si>
    <t>　　．　   ％</t>
  </si>
  <si>
    <t>　．     t</t>
  </si>
  <si>
    <t>　　．　   ％</t>
  </si>
  <si>
    <t>⑫ ペットボトル</t>
  </si>
  <si>
    <t>　．     t</t>
  </si>
  <si>
    <t>　　．　   ％</t>
  </si>
  <si>
    <t>　．     t</t>
  </si>
  <si>
    <t>　　．　   ％</t>
  </si>
  <si>
    <t>⑯ 特定の事業活動に伴う可燃物　・・・・・( ｃ )</t>
  </si>
  <si>
    <t>　．     t</t>
  </si>
  <si>
    <t>　　．　   ％</t>
  </si>
  <si>
    <t>４５リットル</t>
  </si>
  <si>
    <t>１１．２５ｋｇ</t>
  </si>
  <si>
    <t>３０リットル</t>
  </si>
  <si>
    <t>７．５ｋｇ</t>
  </si>
  <si>
    <t>２０リットル</t>
  </si>
  <si>
    <t>５．０ｋｇ</t>
  </si>
  <si>
    <t>１０リットル</t>
  </si>
  <si>
    <t>２．５ｋｇ</t>
  </si>
  <si>
    <t>再利用量</t>
  </si>
  <si>
    <t>廃棄量</t>
  </si>
  <si>
    <t>再利用率</t>
  </si>
  <si>
    <t>備　　　　　考</t>
  </si>
  <si>
    <t>① コピー・ＯＡ紙</t>
  </si>
  <si>
    <t>　．  t</t>
  </si>
  <si>
    <t>② 機密文書（一括処理文書）等</t>
  </si>
  <si>
    <t>　．  t</t>
  </si>
  <si>
    <t>　．  t</t>
  </si>
  <si>
    <t>　．  t</t>
  </si>
  <si>
    <t>・新聞の折込みチラシはこの欄に記入。</t>
  </si>
  <si>
    <t>紙類小計　　 (①～⑦の合計)</t>
  </si>
  <si>
    <t>　．  t</t>
  </si>
  <si>
    <t>その他小計　　　（⑧＋⑨）</t>
  </si>
  <si>
    <t>可燃物合計　（①～⑨の合計）　　････ ( ａ )</t>
  </si>
  <si>
    <t>　．  t</t>
  </si>
  <si>
    <t>・ベンダー業者が回収（自動販売機設置業者が回収）する量も記入。</t>
  </si>
  <si>
    <t>　．  t</t>
  </si>
  <si>
    <t>　．  t</t>
  </si>
  <si>
    <t>　．  t</t>
  </si>
  <si>
    <t>・一般廃棄物の「焼却残灰」「汚でい」の量を記入。
・産業廃棄物の「燃え殻」「汚泥」「廃油」「廃酸」「廃アルカリ」「廃プラスチック類」「ゴムくず」「金属くず」「ガラスくず・陶磁器くず」「鉱さい」「がれき類」「ばいじん」の量を記入。</t>
  </si>
  <si>
    <t>不燃物・焼却不適物合計（⑩～⑮の合計）･･･ ( ｂ )</t>
  </si>
  <si>
    <t>⑯ 特定の事業活動に伴う可燃物　･･････ ( ｃ )</t>
  </si>
  <si>
    <t>．　ｔ</t>
  </si>
  <si>
    <t>　　．　％</t>
  </si>
  <si>
    <t>再利用計画書の記入例(裏)</t>
  </si>
  <si>
    <t>・コピー用紙、上質紙、白い紙。
・メモ用に裁断したＯＡ紙、ＯＡ用連続帳票の量もこの欄に記入。</t>
  </si>
  <si>
    <t>・年度で一括してリサイクル処理した文書や、機密性の高い書類を通常の廃棄物処理とは別に処理している場合に量を記入。</t>
  </si>
  <si>
    <t>・色付きＯＡ用紙、板紙の量はこの欄に記入。</t>
  </si>
  <si>
    <t>　．  t</t>
  </si>
  <si>
    <t>⑥ ミックスペーパー</t>
  </si>
  <si>
    <t>・上記以外のリサイクルしている紙類全て。封筒類。
・シュレッダー屑の量も含む。</t>
  </si>
  <si>
    <r>
      <t xml:space="preserve">⑦ その他( </t>
    </r>
    <r>
      <rPr>
        <sz val="11"/>
        <color indexed="10"/>
        <rFont val="ＭＳ Ｐ明朝"/>
        <family val="1"/>
      </rPr>
      <t>再生に適さない紙類</t>
    </r>
    <r>
      <rPr>
        <sz val="11"/>
        <rFont val="ＭＳ Ｐ明朝"/>
        <family val="1"/>
      </rPr>
      <t xml:space="preserve"> )</t>
    </r>
  </si>
  <si>
    <t>・焼却処理している紙ごみの量を記入。</t>
  </si>
  <si>
    <t>・一般廃棄物の「しさ・ふさ」等もこの欄に記入。</t>
  </si>
  <si>
    <t>・産業廃棄物の「木くず」「紙くず」「繊維くず」等の量を記入。</t>
  </si>
  <si>
    <t>総 合 計　　　　　　(ａ)＋(ｂ)＋(ｃ)</t>
  </si>
  <si>
    <t>前年度実績（　   　　　 年　4　月　～　   　　　　年　3　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</si>
</sst>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quot;㎡&quot;"/>
    <numFmt numFmtId="178" formatCode="#,###&quot;㎡&quot;"/>
    <numFmt numFmtId="179" formatCode="#,###.#"/>
    <numFmt numFmtId="180" formatCode="0.000000"/>
    <numFmt numFmtId="181" formatCode="0.00000"/>
    <numFmt numFmtId="182" formatCode="0.0000"/>
    <numFmt numFmtId="183" formatCode="0.000"/>
    <numFmt numFmtId="184" formatCode="0.0"/>
    <numFmt numFmtId="185" formatCode="#,###.0"/>
    <numFmt numFmtId="186" formatCode="##,##\ \ 0"/>
    <numFmt numFmtId="187" formatCode="#,###\ \ "/>
    <numFmt numFmtId="188" formatCode="#,###\ \ \ \ \ "/>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 #,##0_-;\-* #,##0_-;_-* &quot;-&quot;_-;_-@_-"/>
    <numFmt numFmtId="195" formatCode="_-&quot;¥&quot;* #,##0.00_-;\-&quot;¥&quot;* #,##0.00_-;_-&quot;¥&quot;* &quot;-&quot;??_-;_-@_-"/>
    <numFmt numFmtId="196" formatCode="_-* #,##0.00_-;\-* #,##0.00_-;_-* &quot;-&quot;??_-;_-@_-"/>
    <numFmt numFmtId="197" formatCode="####.0\ \t"/>
    <numFmt numFmtId="198" formatCode="0.0%"/>
    <numFmt numFmtId="199" formatCode="gg\ \t"/>
    <numFmt numFmtId="200" formatCode="####\ \t"/>
    <numFmt numFmtId="201" formatCode="[$-411]gg\ \t"/>
  </numFmts>
  <fonts count="5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0"/>
      <name val="ＭＳ Ｐ明朝"/>
      <family val="1"/>
    </font>
    <font>
      <sz val="11"/>
      <color indexed="12"/>
      <name val="ＭＳ 明朝"/>
      <family val="1"/>
    </font>
    <font>
      <sz val="12"/>
      <name val="ＭＳ Ｐ明朝"/>
      <family val="1"/>
    </font>
    <font>
      <u val="single"/>
      <sz val="12"/>
      <name val="ＭＳ Ｐ明朝"/>
      <family val="1"/>
    </font>
    <font>
      <sz val="12"/>
      <name val="ＭＳ Ｐゴシック"/>
      <family val="3"/>
    </font>
    <font>
      <b/>
      <sz val="14"/>
      <name val="ＭＳ Ｐ明朝"/>
      <family val="1"/>
    </font>
    <font>
      <b/>
      <sz val="16"/>
      <name val="HG丸ｺﾞｼｯｸM-PRO"/>
      <family val="3"/>
    </font>
    <font>
      <sz val="11"/>
      <color indexed="10"/>
      <name val="ＭＳ Ｐ明朝"/>
      <family val="1"/>
    </font>
    <font>
      <sz val="11"/>
      <color indexed="10"/>
      <name val="HG丸ｺﾞｼｯｸM-PRO"/>
      <family val="3"/>
    </font>
    <font>
      <i/>
      <sz val="12"/>
      <color indexed="10"/>
      <name val="ＭＳ Ｐ明朝"/>
      <family val="1"/>
    </font>
    <font>
      <i/>
      <sz val="12"/>
      <name val="ＭＳ Ｐ明朝"/>
      <family val="1"/>
    </font>
    <font>
      <sz val="10"/>
      <color indexed="10"/>
      <name val="HG丸ｺﾞｼｯｸM-PRO"/>
      <family val="3"/>
    </font>
    <font>
      <sz val="11"/>
      <color indexed="12"/>
      <name val="HG丸ｺﾞｼｯｸM-PRO"/>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mediumGray">
        <fgColor indexed="22"/>
        <bgColor indexed="9"/>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thin"/>
      <bottom style="hair"/>
    </border>
    <border>
      <left style="hair"/>
      <right style="hair"/>
      <top>
        <color indexed="63"/>
      </top>
      <bottom style="hair"/>
    </border>
    <border>
      <left style="hair"/>
      <right style="hair"/>
      <top style="hair"/>
      <bottom style="hair"/>
    </border>
    <border>
      <left style="hair"/>
      <right style="thin"/>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style="thin"/>
    </border>
    <border>
      <left style="hair"/>
      <right style="thin"/>
      <top style="hair"/>
      <bottom>
        <color indexed="63"/>
      </bottom>
    </border>
    <border>
      <left style="hair"/>
      <right style="thin"/>
      <top style="thin"/>
      <bottom style="thin"/>
    </border>
    <border>
      <left style="hair"/>
      <right style="hair"/>
      <top style="thin"/>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thin"/>
      <right style="hair"/>
      <top style="thin"/>
      <bottom>
        <color indexed="63"/>
      </bottom>
    </border>
    <border>
      <left style="hair"/>
      <right>
        <color indexed="63"/>
      </right>
      <top style="thin"/>
      <bottom style="hair"/>
    </border>
    <border>
      <left style="thin"/>
      <right style="medium"/>
      <top>
        <color indexed="63"/>
      </top>
      <bottom style="hair"/>
    </border>
    <border>
      <left style="thin"/>
      <right style="medium"/>
      <top style="hair"/>
      <bottom style="hair"/>
    </border>
    <border>
      <left style="thin"/>
      <right style="hair"/>
      <top>
        <color indexed="63"/>
      </top>
      <bottom style="thin"/>
    </border>
    <border>
      <left style="hair"/>
      <right>
        <color indexed="63"/>
      </right>
      <top style="hair"/>
      <bottom style="thin"/>
    </border>
    <border>
      <left style="thin"/>
      <right style="medium"/>
      <top style="hair"/>
      <bottom style="thin"/>
    </border>
    <border>
      <left style="thin"/>
      <right style="hair"/>
      <top>
        <color indexed="63"/>
      </top>
      <bottom style="hair"/>
    </border>
    <border>
      <left style="thin"/>
      <right style="medium"/>
      <top style="hair"/>
      <bottom>
        <color indexed="63"/>
      </botto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color indexed="63"/>
      </left>
      <right style="thin"/>
      <top style="hair"/>
      <bottom style="hair"/>
    </border>
    <border>
      <left>
        <color indexed="63"/>
      </left>
      <right style="thin"/>
      <top style="hair"/>
      <bottom>
        <color indexed="63"/>
      </bottom>
    </border>
    <border>
      <left style="thin"/>
      <right style="hair"/>
      <top style="hair"/>
      <bottom>
        <color indexed="63"/>
      </bottom>
    </border>
    <border>
      <left style="hair"/>
      <right style="hair"/>
      <top style="hair"/>
      <bottom>
        <color indexed="63"/>
      </bottom>
    </border>
    <border>
      <left style="thin"/>
      <right style="hair"/>
      <top style="thin"/>
      <bottom style="thin"/>
    </border>
    <border>
      <left>
        <color indexed="63"/>
      </left>
      <right style="hair"/>
      <top style="thin"/>
      <bottom style="thin"/>
    </border>
    <border>
      <left style="hair"/>
      <right>
        <color indexed="63"/>
      </right>
      <top style="thin"/>
      <bottom style="thin"/>
    </border>
    <border>
      <left style="thin"/>
      <right style="hair"/>
      <top>
        <color indexed="63"/>
      </top>
      <bottom style="medium"/>
    </border>
    <border>
      <left style="hair"/>
      <right style="hair"/>
      <top>
        <color indexed="63"/>
      </top>
      <bottom style="medium"/>
    </border>
    <border>
      <left style="hair"/>
      <right>
        <color indexed="63"/>
      </right>
      <top style="hair"/>
      <bottom style="medium"/>
    </border>
    <border>
      <left style="thin"/>
      <right style="medium"/>
      <top style="thin"/>
      <bottom style="medium"/>
    </border>
    <border>
      <left style="thin"/>
      <right style="hair"/>
      <top>
        <color indexed="63"/>
      </top>
      <bottom>
        <color indexed="63"/>
      </bottom>
    </border>
    <border>
      <left style="hair"/>
      <right style="hair"/>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hair"/>
      <top style="hair"/>
      <bottom style="thin"/>
    </border>
    <border>
      <left style="medium"/>
      <right>
        <color indexed="63"/>
      </right>
      <top style="thin"/>
      <bottom style="thin"/>
    </border>
    <border>
      <left>
        <color indexed="63"/>
      </left>
      <right>
        <color indexed="63"/>
      </right>
      <top>
        <color indexed="63"/>
      </top>
      <bottom style="medium"/>
    </border>
    <border>
      <left style="medium"/>
      <right style="hair"/>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hair"/>
      <bottom style="thin"/>
    </border>
    <border>
      <left style="medium"/>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64">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0" xfId="0" applyFont="1" applyBorder="1" applyAlignment="1">
      <alignment/>
    </xf>
    <xf numFmtId="0" fontId="4" fillId="0" borderId="10" xfId="0" applyFont="1" applyBorder="1" applyAlignment="1">
      <alignment horizontal="center" vertical="center"/>
    </xf>
    <xf numFmtId="0" fontId="4" fillId="0" borderId="11" xfId="0" applyFont="1" applyBorder="1" applyAlignment="1">
      <alignment/>
    </xf>
    <xf numFmtId="0" fontId="4" fillId="0" borderId="12" xfId="0" applyFont="1" applyBorder="1"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vertical="center"/>
    </xf>
    <xf numFmtId="0" fontId="7" fillId="33" borderId="19" xfId="0" applyFont="1" applyFill="1" applyBorder="1" applyAlignment="1">
      <alignment vertical="center"/>
    </xf>
    <xf numFmtId="0" fontId="7" fillId="33" borderId="20" xfId="0" applyFont="1" applyFill="1" applyBorder="1" applyAlignment="1">
      <alignment vertical="center"/>
    </xf>
    <xf numFmtId="0" fontId="7" fillId="33" borderId="21" xfId="0" applyFont="1" applyFill="1" applyBorder="1" applyAlignment="1">
      <alignment horizontal="right"/>
    </xf>
    <xf numFmtId="0" fontId="7" fillId="33" borderId="22" xfId="0" applyFont="1" applyFill="1" applyBorder="1" applyAlignment="1">
      <alignment vertical="center"/>
    </xf>
    <xf numFmtId="0" fontId="7" fillId="33" borderId="0"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26" xfId="0" applyFont="1" applyFill="1" applyBorder="1" applyAlignment="1">
      <alignment vertical="top"/>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33" borderId="29" xfId="0" applyFont="1" applyFill="1" applyBorder="1" applyAlignment="1">
      <alignment horizontal="center" vertical="center"/>
    </xf>
    <xf numFmtId="0" fontId="7" fillId="33" borderId="30" xfId="0" applyFont="1" applyFill="1" applyBorder="1" applyAlignment="1">
      <alignment horizontal="center" vertical="center"/>
    </xf>
    <xf numFmtId="0" fontId="7" fillId="0" borderId="31" xfId="0" applyFont="1" applyBorder="1" applyAlignment="1">
      <alignment vertical="center"/>
    </xf>
    <xf numFmtId="0" fontId="7" fillId="0" borderId="31" xfId="0" applyNumberFormat="1" applyFont="1" applyBorder="1" applyAlignment="1">
      <alignment horizontal="right" vertical="center"/>
    </xf>
    <xf numFmtId="49" fontId="7" fillId="33" borderId="14" xfId="0" applyNumberFormat="1" applyFont="1" applyFill="1" applyBorder="1" applyAlignment="1">
      <alignment horizontal="right" vertical="center"/>
    </xf>
    <xf numFmtId="0" fontId="7" fillId="0" borderId="32" xfId="0" applyFont="1" applyBorder="1" applyAlignment="1">
      <alignment vertical="center"/>
    </xf>
    <xf numFmtId="0" fontId="7" fillId="0" borderId="33" xfId="0" applyNumberFormat="1" applyFont="1" applyBorder="1" applyAlignment="1">
      <alignment horizontal="right" vertical="center"/>
    </xf>
    <xf numFmtId="49" fontId="7" fillId="33" borderId="16" xfId="0" applyNumberFormat="1" applyFont="1" applyFill="1" applyBorder="1" applyAlignment="1">
      <alignment horizontal="right" vertical="center"/>
    </xf>
    <xf numFmtId="0" fontId="7" fillId="0" borderId="33" xfId="0" applyFont="1" applyBorder="1" applyAlignment="1">
      <alignment vertical="center"/>
    </xf>
    <xf numFmtId="0" fontId="7" fillId="0" borderId="32" xfId="0" applyFont="1" applyFill="1" applyBorder="1" applyAlignment="1">
      <alignment vertical="center"/>
    </xf>
    <xf numFmtId="0" fontId="7" fillId="33" borderId="29" xfId="0" applyNumberFormat="1" applyFont="1" applyFill="1" applyBorder="1" applyAlignment="1">
      <alignment horizontal="right" vertical="center"/>
    </xf>
    <xf numFmtId="49" fontId="7" fillId="33" borderId="30" xfId="0" applyNumberFormat="1" applyFont="1" applyFill="1" applyBorder="1" applyAlignment="1">
      <alignment horizontal="right" vertical="center"/>
    </xf>
    <xf numFmtId="49" fontId="7" fillId="33" borderId="34" xfId="0" applyNumberFormat="1" applyFont="1" applyFill="1" applyBorder="1" applyAlignment="1">
      <alignment horizontal="right" vertical="center"/>
    </xf>
    <xf numFmtId="0" fontId="7" fillId="0" borderId="24" xfId="0" applyFont="1" applyFill="1" applyBorder="1" applyAlignment="1">
      <alignment vertical="center"/>
    </xf>
    <xf numFmtId="49" fontId="7" fillId="34" borderId="18" xfId="0" applyNumberFormat="1" applyFont="1" applyFill="1" applyBorder="1" applyAlignment="1">
      <alignment horizontal="right" vertical="center"/>
    </xf>
    <xf numFmtId="0" fontId="7" fillId="33" borderId="28" xfId="0" applyNumberFormat="1" applyFont="1" applyFill="1" applyBorder="1" applyAlignment="1">
      <alignment horizontal="right" vertical="center"/>
    </xf>
    <xf numFmtId="0" fontId="7" fillId="0" borderId="35" xfId="0" applyFont="1" applyFill="1" applyBorder="1" applyAlignment="1">
      <alignment horizontal="left" vertical="center"/>
    </xf>
    <xf numFmtId="0" fontId="7" fillId="0" borderId="36" xfId="0" applyFont="1" applyFill="1" applyBorder="1" applyAlignment="1">
      <alignment vertical="center"/>
    </xf>
    <xf numFmtId="0" fontId="7" fillId="0" borderId="37" xfId="0" applyFont="1" applyFill="1" applyBorder="1" applyAlignment="1">
      <alignment horizontal="left" vertical="center"/>
    </xf>
    <xf numFmtId="0" fontId="7" fillId="0" borderId="38" xfId="0" applyFont="1" applyFill="1" applyBorder="1" applyAlignment="1">
      <alignment vertical="center"/>
    </xf>
    <xf numFmtId="0" fontId="7" fillId="0" borderId="39" xfId="0" applyNumberFormat="1" applyFont="1" applyBorder="1" applyAlignment="1">
      <alignment horizontal="right" vertical="center"/>
    </xf>
    <xf numFmtId="49" fontId="7" fillId="33" borderId="40" xfId="0" applyNumberFormat="1" applyFont="1" applyFill="1" applyBorder="1" applyAlignment="1">
      <alignment horizontal="right" vertical="center"/>
    </xf>
    <xf numFmtId="49" fontId="7" fillId="33" borderId="41" xfId="0" applyNumberFormat="1" applyFont="1" applyFill="1" applyBorder="1" applyAlignment="1">
      <alignment horizontal="right" vertical="center"/>
    </xf>
    <xf numFmtId="0" fontId="7" fillId="0" borderId="42" xfId="0" applyNumberFormat="1" applyFont="1" applyFill="1" applyBorder="1" applyAlignment="1">
      <alignment horizontal="right" vertical="center"/>
    </xf>
    <xf numFmtId="0" fontId="7" fillId="0" borderId="0" xfId="0" applyFont="1" applyBorder="1" applyAlignment="1">
      <alignment/>
    </xf>
    <xf numFmtId="0" fontId="10" fillId="0" borderId="43" xfId="0" applyFont="1" applyBorder="1" applyAlignment="1">
      <alignment horizontal="center" vertical="center"/>
    </xf>
    <xf numFmtId="0" fontId="11" fillId="0" borderId="0" xfId="0" applyFont="1" applyAlignment="1">
      <alignment horizontal="center" vertical="center"/>
    </xf>
    <xf numFmtId="0" fontId="4" fillId="35" borderId="44" xfId="0" applyFont="1" applyFill="1" applyBorder="1" applyAlignment="1">
      <alignment vertical="center"/>
    </xf>
    <xf numFmtId="0" fontId="4" fillId="35" borderId="45" xfId="0" applyFont="1" applyFill="1" applyBorder="1" applyAlignment="1">
      <alignment vertical="center"/>
    </xf>
    <xf numFmtId="0" fontId="4" fillId="35" borderId="46" xfId="0" applyFont="1" applyFill="1" applyBorder="1" applyAlignment="1">
      <alignment vertical="center"/>
    </xf>
    <xf numFmtId="0" fontId="4" fillId="35" borderId="47" xfId="0" applyFont="1" applyFill="1" applyBorder="1" applyAlignment="1">
      <alignment horizontal="center" vertical="center"/>
    </xf>
    <xf numFmtId="0" fontId="4" fillId="35" borderId="48" xfId="0" applyFont="1" applyFill="1" applyBorder="1" applyAlignment="1">
      <alignment horizontal="center" vertical="center"/>
    </xf>
    <xf numFmtId="0" fontId="4" fillId="35" borderId="49" xfId="0" applyFont="1" applyFill="1" applyBorder="1" applyAlignment="1">
      <alignment horizontal="center" vertical="center"/>
    </xf>
    <xf numFmtId="0" fontId="13" fillId="0" borderId="50" xfId="0" applyFont="1" applyBorder="1" applyAlignment="1">
      <alignment horizontal="center" vertical="center"/>
    </xf>
    <xf numFmtId="0" fontId="4" fillId="0" borderId="14" xfId="0" applyFont="1" applyBorder="1" applyAlignment="1">
      <alignment vertical="center"/>
    </xf>
    <xf numFmtId="197" fontId="14" fillId="0" borderId="51" xfId="0" applyNumberFormat="1" applyFont="1" applyBorder="1" applyAlignment="1">
      <alignment horizontal="right" vertical="center"/>
    </xf>
    <xf numFmtId="197" fontId="14" fillId="0" borderId="31" xfId="0" applyNumberFormat="1" applyFont="1" applyBorder="1" applyAlignment="1">
      <alignment horizontal="right" vertical="center"/>
    </xf>
    <xf numFmtId="0" fontId="15" fillId="0" borderId="31" xfId="0" applyNumberFormat="1" applyFont="1" applyBorder="1" applyAlignment="1">
      <alignment horizontal="right" vertical="center"/>
    </xf>
    <xf numFmtId="198" fontId="14" fillId="35" borderId="52" xfId="0" applyNumberFormat="1" applyFont="1" applyFill="1" applyBorder="1" applyAlignment="1">
      <alignment horizontal="right" vertical="center"/>
    </xf>
    <xf numFmtId="176" fontId="16" fillId="0" borderId="53" xfId="0" applyNumberFormat="1" applyFont="1" applyFill="1" applyBorder="1" applyAlignment="1">
      <alignment horizontal="left" vertical="center" wrapText="1"/>
    </xf>
    <xf numFmtId="0" fontId="4" fillId="0" borderId="34" xfId="0" applyFont="1" applyBorder="1" applyAlignment="1">
      <alignment vertical="center"/>
    </xf>
    <xf numFmtId="197" fontId="14" fillId="0" borderId="15" xfId="0" applyNumberFormat="1" applyFont="1" applyBorder="1" applyAlignment="1">
      <alignment horizontal="right" vertical="center"/>
    </xf>
    <xf numFmtId="197" fontId="14" fillId="0" borderId="33" xfId="0" applyNumberFormat="1" applyFont="1" applyBorder="1" applyAlignment="1">
      <alignment horizontal="right" vertical="center"/>
    </xf>
    <xf numFmtId="0" fontId="15" fillId="0" borderId="33" xfId="0" applyNumberFormat="1" applyFont="1" applyBorder="1" applyAlignment="1">
      <alignment horizontal="right" vertical="center"/>
    </xf>
    <xf numFmtId="198" fontId="14" fillId="35" borderId="35" xfId="0" applyNumberFormat="1" applyFont="1" applyFill="1" applyBorder="1" applyAlignment="1">
      <alignment horizontal="right" vertical="center"/>
    </xf>
    <xf numFmtId="176" fontId="16" fillId="0" borderId="54" xfId="0" applyNumberFormat="1" applyFont="1" applyFill="1" applyBorder="1" applyAlignment="1">
      <alignment horizontal="left" vertical="center" wrapText="1"/>
    </xf>
    <xf numFmtId="0" fontId="4" fillId="0" borderId="16" xfId="0" applyFont="1" applyBorder="1" applyAlignment="1">
      <alignment vertical="center"/>
    </xf>
    <xf numFmtId="0" fontId="13" fillId="0" borderId="54" xfId="0" applyFont="1" applyBorder="1" applyAlignment="1">
      <alignment vertical="center"/>
    </xf>
    <xf numFmtId="0" fontId="4" fillId="0" borderId="34" xfId="0" applyFont="1" applyFill="1" applyBorder="1" applyAlignment="1">
      <alignment vertical="center"/>
    </xf>
    <xf numFmtId="197" fontId="14" fillId="35" borderId="55" xfId="0" applyNumberFormat="1" applyFont="1" applyFill="1" applyBorder="1" applyAlignment="1">
      <alignment horizontal="right" vertical="center"/>
    </xf>
    <xf numFmtId="197" fontId="14" fillId="35" borderId="29" xfId="0" applyNumberFormat="1" applyFont="1" applyFill="1" applyBorder="1" applyAlignment="1">
      <alignment horizontal="right" vertical="center"/>
    </xf>
    <xf numFmtId="198" fontId="14" fillId="35" borderId="56" xfId="0" applyNumberFormat="1" applyFont="1" applyFill="1" applyBorder="1" applyAlignment="1">
      <alignment horizontal="right" vertical="center"/>
    </xf>
    <xf numFmtId="0" fontId="13" fillId="0" borderId="57" xfId="0" applyFont="1" applyBorder="1" applyAlignment="1">
      <alignment vertical="center"/>
    </xf>
    <xf numFmtId="197" fontId="14" fillId="0" borderId="58" xfId="0" applyNumberFormat="1" applyFont="1" applyBorder="1" applyAlignment="1">
      <alignment horizontal="right" vertical="center"/>
    </xf>
    <xf numFmtId="197" fontId="14" fillId="0" borderId="32" xfId="0" applyNumberFormat="1" applyFont="1" applyBorder="1" applyAlignment="1">
      <alignment horizontal="right" vertical="center"/>
    </xf>
    <xf numFmtId="0" fontId="13" fillId="0" borderId="53" xfId="0" applyFont="1" applyBorder="1" applyAlignment="1">
      <alignment vertical="center" wrapText="1"/>
    </xf>
    <xf numFmtId="0" fontId="4" fillId="0" borderId="25" xfId="0" applyFont="1" applyFill="1" applyBorder="1" applyAlignment="1">
      <alignment vertical="center"/>
    </xf>
    <xf numFmtId="197" fontId="14" fillId="35" borderId="17" xfId="0" applyNumberFormat="1" applyFont="1" applyFill="1" applyBorder="1" applyAlignment="1">
      <alignment horizontal="right" vertical="center"/>
    </xf>
    <xf numFmtId="197" fontId="14" fillId="35" borderId="39" xfId="0" applyNumberFormat="1" applyFont="1" applyFill="1" applyBorder="1" applyAlignment="1">
      <alignment horizontal="right" vertical="center"/>
    </xf>
    <xf numFmtId="0" fontId="13" fillId="0" borderId="59" xfId="0" applyFont="1" applyBorder="1" applyAlignment="1">
      <alignment vertical="center"/>
    </xf>
    <xf numFmtId="197" fontId="14" fillId="35" borderId="28" xfId="0" applyNumberFormat="1" applyFont="1" applyFill="1" applyBorder="1" applyAlignment="1">
      <alignment horizontal="right" vertical="center"/>
    </xf>
    <xf numFmtId="0" fontId="13" fillId="0" borderId="60" xfId="0" applyFont="1" applyBorder="1" applyAlignment="1">
      <alignment vertical="center"/>
    </xf>
    <xf numFmtId="197" fontId="14" fillId="0" borderId="13" xfId="0" applyNumberFormat="1" applyFont="1" applyBorder="1" applyAlignment="1">
      <alignment horizontal="right" vertical="center"/>
    </xf>
    <xf numFmtId="197" fontId="15" fillId="0" borderId="31" xfId="0" applyNumberFormat="1" applyFont="1" applyBorder="1" applyAlignment="1">
      <alignment horizontal="right" vertical="center"/>
    </xf>
    <xf numFmtId="176" fontId="16" fillId="0" borderId="61" xfId="0" applyNumberFormat="1" applyFont="1" applyFill="1" applyBorder="1" applyAlignment="1">
      <alignment horizontal="left" vertical="center"/>
    </xf>
    <xf numFmtId="197" fontId="15" fillId="0" borderId="33" xfId="0" applyNumberFormat="1" applyFont="1" applyBorder="1" applyAlignment="1">
      <alignment horizontal="right" vertical="center"/>
    </xf>
    <xf numFmtId="176" fontId="16" fillId="0" borderId="62" xfId="0" applyNumberFormat="1" applyFont="1" applyFill="1" applyBorder="1" applyAlignment="1">
      <alignment horizontal="left" vertical="center"/>
    </xf>
    <xf numFmtId="176" fontId="16" fillId="0" borderId="53" xfId="0" applyNumberFormat="1" applyFont="1" applyFill="1" applyBorder="1" applyAlignment="1">
      <alignment horizontal="left" vertical="center"/>
    </xf>
    <xf numFmtId="0" fontId="4" fillId="0" borderId="35" xfId="0" applyFont="1" applyFill="1" applyBorder="1" applyAlignment="1">
      <alignment horizontal="left" vertical="center"/>
    </xf>
    <xf numFmtId="0" fontId="4" fillId="0" borderId="63" xfId="0" applyFont="1" applyFill="1" applyBorder="1" applyAlignment="1">
      <alignment vertical="center"/>
    </xf>
    <xf numFmtId="0" fontId="4" fillId="0" borderId="37" xfId="0" applyFont="1" applyFill="1" applyBorder="1" applyAlignment="1">
      <alignment horizontal="left" vertical="center"/>
    </xf>
    <xf numFmtId="0" fontId="4" fillId="0" borderId="64" xfId="0" applyFont="1" applyFill="1" applyBorder="1" applyAlignment="1">
      <alignment vertical="center"/>
    </xf>
    <xf numFmtId="197" fontId="14" fillId="0" borderId="65" xfId="0" applyNumberFormat="1" applyFont="1" applyBorder="1" applyAlignment="1">
      <alignment horizontal="right" vertical="center"/>
    </xf>
    <xf numFmtId="197" fontId="14" fillId="0" borderId="66" xfId="0" applyNumberFormat="1" applyFont="1" applyBorder="1" applyAlignment="1">
      <alignment horizontal="right" vertical="center"/>
    </xf>
    <xf numFmtId="176" fontId="16" fillId="0" borderId="59" xfId="0" applyNumberFormat="1" applyFont="1" applyFill="1" applyBorder="1" applyAlignment="1">
      <alignment horizontal="left" vertical="center" wrapText="1"/>
    </xf>
    <xf numFmtId="197" fontId="14" fillId="35" borderId="67" xfId="0" applyNumberFormat="1" applyFont="1" applyFill="1" applyBorder="1" applyAlignment="1">
      <alignment horizontal="right" vertical="center"/>
    </xf>
    <xf numFmtId="197" fontId="14" fillId="35" borderId="68" xfId="0" applyNumberFormat="1" applyFont="1" applyFill="1" applyBorder="1" applyAlignment="1">
      <alignment horizontal="right" vertical="center"/>
    </xf>
    <xf numFmtId="197" fontId="15" fillId="0" borderId="67" xfId="0" applyNumberFormat="1" applyFont="1" applyFill="1" applyBorder="1" applyAlignment="1">
      <alignment horizontal="right" vertical="center"/>
    </xf>
    <xf numFmtId="197" fontId="15" fillId="0" borderId="42" xfId="0" applyNumberFormat="1" applyFont="1" applyFill="1" applyBorder="1" applyAlignment="1">
      <alignment horizontal="right" vertical="center"/>
    </xf>
    <xf numFmtId="49" fontId="14" fillId="35" borderId="69" xfId="0" applyNumberFormat="1" applyFont="1" applyFill="1" applyBorder="1" applyAlignment="1">
      <alignment horizontal="right" vertical="center"/>
    </xf>
    <xf numFmtId="0" fontId="13" fillId="0" borderId="62" xfId="0" applyFont="1" applyFill="1" applyBorder="1" applyAlignment="1">
      <alignment vertical="center" wrapText="1"/>
    </xf>
    <xf numFmtId="197" fontId="14" fillId="35" borderId="70" xfId="0" applyNumberFormat="1" applyFont="1" applyFill="1" applyBorder="1" applyAlignment="1">
      <alignment horizontal="right" vertical="center"/>
    </xf>
    <xf numFmtId="197" fontId="14" fillId="35" borderId="71" xfId="0" applyNumberFormat="1" applyFont="1" applyFill="1" applyBorder="1" applyAlignment="1">
      <alignment horizontal="right" vertical="center"/>
    </xf>
    <xf numFmtId="198" fontId="14" fillId="35" borderId="72" xfId="0" applyNumberFormat="1" applyFont="1" applyFill="1" applyBorder="1" applyAlignment="1">
      <alignment horizontal="right" vertical="center"/>
    </xf>
    <xf numFmtId="0" fontId="17" fillId="0" borderId="73" xfId="0" applyFont="1" applyBorder="1" applyAlignment="1">
      <alignment vertical="center"/>
    </xf>
    <xf numFmtId="0" fontId="6" fillId="0" borderId="0" xfId="0" applyFont="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7" fillId="0" borderId="51" xfId="0" applyFont="1" applyFill="1" applyBorder="1" applyAlignment="1">
      <alignment horizontal="center" vertical="center" textRotation="255"/>
    </xf>
    <xf numFmtId="0" fontId="7" fillId="0" borderId="74" xfId="0" applyFont="1" applyFill="1" applyBorder="1" applyAlignment="1">
      <alignment horizontal="center" vertical="center" textRotation="255"/>
    </xf>
    <xf numFmtId="0" fontId="9" fillId="0" borderId="74" xfId="0" applyFont="1" applyBorder="1" applyAlignment="1">
      <alignment horizontal="center" vertical="center" textRotation="255"/>
    </xf>
    <xf numFmtId="0" fontId="9" fillId="0" borderId="55" xfId="0" applyFont="1" applyBorder="1" applyAlignment="1">
      <alignment horizontal="center" vertical="center" textRotation="255"/>
    </xf>
    <xf numFmtId="0" fontId="7" fillId="0" borderId="75" xfId="0" applyFont="1" applyFill="1" applyBorder="1" applyAlignment="1">
      <alignment horizontal="center" vertical="center" textRotation="255"/>
    </xf>
    <xf numFmtId="0" fontId="7" fillId="0" borderId="24" xfId="0" applyFont="1" applyFill="1" applyBorder="1" applyAlignment="1">
      <alignment horizontal="center" vertical="center" textRotation="255"/>
    </xf>
    <xf numFmtId="0" fontId="7" fillId="0" borderId="32" xfId="0" applyFont="1" applyFill="1" applyBorder="1" applyAlignment="1">
      <alignment horizontal="center" vertical="center" textRotation="255"/>
    </xf>
    <xf numFmtId="0" fontId="7" fillId="33" borderId="33" xfId="0" applyFont="1" applyFill="1" applyBorder="1" applyAlignment="1">
      <alignment horizontal="center" vertical="center"/>
    </xf>
    <xf numFmtId="0" fontId="7" fillId="33" borderId="52" xfId="0" applyFont="1" applyFill="1" applyBorder="1" applyAlignment="1">
      <alignment horizontal="center" vertical="center"/>
    </xf>
    <xf numFmtId="0" fontId="7" fillId="33" borderId="76" xfId="0" applyFont="1" applyFill="1" applyBorder="1" applyAlignment="1">
      <alignment horizontal="center" vertical="center"/>
    </xf>
    <xf numFmtId="0" fontId="7" fillId="33" borderId="77" xfId="0" applyFont="1" applyFill="1" applyBorder="1" applyAlignment="1">
      <alignment horizontal="center" vertical="center"/>
    </xf>
    <xf numFmtId="0" fontId="7" fillId="33" borderId="10" xfId="0" applyNumberFormat="1" applyFont="1" applyFill="1" applyBorder="1" applyAlignment="1">
      <alignment horizontal="center" vertical="center"/>
    </xf>
    <xf numFmtId="0" fontId="7" fillId="33" borderId="11" xfId="0" applyNumberFormat="1" applyFont="1" applyFill="1" applyBorder="1" applyAlignment="1">
      <alignment horizontal="center" vertical="center"/>
    </xf>
    <xf numFmtId="0" fontId="7" fillId="33" borderId="68" xfId="0" applyNumberFormat="1" applyFont="1" applyFill="1" applyBorder="1" applyAlignment="1">
      <alignment horizontal="center" vertical="center"/>
    </xf>
    <xf numFmtId="0" fontId="7" fillId="33" borderId="69"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56" xfId="0" applyFont="1" applyFill="1" applyBorder="1" applyAlignment="1">
      <alignment horizontal="center" vertical="center"/>
    </xf>
    <xf numFmtId="0" fontId="7" fillId="33" borderId="78"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7" fillId="0" borderId="69" xfId="0" applyFont="1" applyFill="1" applyBorder="1" applyAlignment="1">
      <alignment horizontal="left" vertical="center"/>
    </xf>
    <xf numFmtId="0" fontId="7" fillId="0" borderId="11" xfId="0" applyFont="1" applyFill="1" applyBorder="1" applyAlignment="1">
      <alignment horizontal="left" vertical="center"/>
    </xf>
    <xf numFmtId="0" fontId="7" fillId="0" borderId="68" xfId="0" applyFont="1" applyFill="1" applyBorder="1" applyAlignment="1">
      <alignment horizontal="left" vertical="center"/>
    </xf>
    <xf numFmtId="0" fontId="7" fillId="0" borderId="24" xfId="0" applyFont="1" applyFill="1" applyBorder="1" applyAlignment="1">
      <alignment horizontal="center" vertical="distributed" textRotation="255"/>
    </xf>
    <xf numFmtId="0" fontId="4" fillId="35" borderId="79"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4" fillId="0" borderId="75"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4" fillId="35" borderId="37" xfId="0" applyFont="1" applyFill="1" applyBorder="1" applyAlignment="1">
      <alignment horizontal="center" vertical="center"/>
    </xf>
    <xf numFmtId="0" fontId="4" fillId="35" borderId="64" xfId="0" applyFont="1" applyFill="1" applyBorder="1" applyAlignment="1">
      <alignment horizontal="center" vertical="center"/>
    </xf>
    <xf numFmtId="0" fontId="4" fillId="0" borderId="79"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11" fillId="0" borderId="80" xfId="0" applyFont="1" applyBorder="1" applyAlignment="1">
      <alignment horizontal="center" vertical="center"/>
    </xf>
    <xf numFmtId="0" fontId="4" fillId="0" borderId="81" xfId="0" applyFont="1" applyFill="1" applyBorder="1" applyAlignment="1">
      <alignment horizontal="center" vertical="distributed" textRotation="255"/>
    </xf>
    <xf numFmtId="0" fontId="4" fillId="0" borderId="32" xfId="0" applyFont="1" applyFill="1" applyBorder="1" applyAlignment="1">
      <alignment horizontal="center" vertical="center" textRotation="255"/>
    </xf>
    <xf numFmtId="0" fontId="4" fillId="35" borderId="82" xfId="0" applyNumberFormat="1" applyFont="1" applyFill="1" applyBorder="1" applyAlignment="1">
      <alignment horizontal="center" vertical="center"/>
    </xf>
    <xf numFmtId="0" fontId="4" fillId="35" borderId="83" xfId="0" applyNumberFormat="1" applyFont="1" applyFill="1" applyBorder="1" applyAlignment="1">
      <alignment horizontal="center" vertical="center"/>
    </xf>
    <xf numFmtId="0" fontId="4" fillId="35" borderId="84" xfId="0" applyNumberFormat="1" applyFont="1" applyFill="1" applyBorder="1" applyAlignment="1">
      <alignment horizontal="center" vertical="center"/>
    </xf>
    <xf numFmtId="0" fontId="5" fillId="35" borderId="79"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4" fillId="35" borderId="56" xfId="0" applyFont="1" applyFill="1" applyBorder="1" applyAlignment="1">
      <alignment horizontal="center" vertical="center"/>
    </xf>
    <xf numFmtId="0" fontId="4" fillId="35" borderId="85" xfId="0" applyFont="1" applyFill="1" applyBorder="1" applyAlignment="1">
      <alignment horizontal="center" vertical="center"/>
    </xf>
    <xf numFmtId="0" fontId="4" fillId="0" borderId="86" xfId="0" applyFont="1" applyFill="1" applyBorder="1" applyAlignment="1">
      <alignment horizontal="center" vertical="center" textRotation="255"/>
    </xf>
    <xf numFmtId="0" fontId="4" fillId="0" borderId="81" xfId="0"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5</xdr:col>
      <xdr:colOff>9525</xdr:colOff>
      <xdr:row>6</xdr:row>
      <xdr:rowOff>0</xdr:rowOff>
    </xdr:to>
    <xdr:sp>
      <xdr:nvSpPr>
        <xdr:cNvPr id="1" name="Line 1"/>
        <xdr:cNvSpPr>
          <a:spLocks/>
        </xdr:cNvSpPr>
      </xdr:nvSpPr>
      <xdr:spPr>
        <a:xfrm>
          <a:off x="133350" y="828675"/>
          <a:ext cx="3848100" cy="876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R35"/>
  <sheetViews>
    <sheetView tabSelected="1" zoomScale="75" zoomScaleNormal="75" zoomScalePageLayoutView="0" workbookViewId="0" topLeftCell="A1">
      <selection activeCell="K7" sqref="K7"/>
    </sheetView>
  </sheetViews>
  <sheetFormatPr defaultColWidth="9.00390625" defaultRowHeight="13.5"/>
  <cols>
    <col min="1" max="1" width="1.625" style="1" customWidth="1"/>
    <col min="2" max="4" width="4.625" style="1" customWidth="1"/>
    <col min="5" max="5" width="36.625" style="1" customWidth="1"/>
    <col min="6" max="9" width="13.625" style="1" customWidth="1"/>
    <col min="10" max="13" width="11.125" style="1" customWidth="1"/>
    <col min="14" max="16" width="11.625" style="1" customWidth="1"/>
    <col min="17" max="17" width="2.125" style="1" customWidth="1"/>
    <col min="18" max="16384" width="9.00390625" style="1" customWidth="1"/>
  </cols>
  <sheetData>
    <row r="1" spans="6:17" ht="15.75" customHeight="1">
      <c r="F1" s="2"/>
      <c r="I1" s="2"/>
      <c r="Q1" s="3"/>
    </row>
    <row r="2" spans="2:18" ht="38.25" customHeight="1">
      <c r="B2" s="3"/>
      <c r="C2" s="3"/>
      <c r="D2" s="3"/>
      <c r="E2" s="53" t="s">
        <v>0</v>
      </c>
      <c r="F2" s="4"/>
      <c r="G2" s="5"/>
      <c r="H2" s="5"/>
      <c r="I2" s="6"/>
      <c r="J2" s="3"/>
      <c r="K2" s="3"/>
      <c r="Q2" s="3"/>
      <c r="R2" s="3"/>
    </row>
    <row r="3" spans="2:17" ht="10.5" customHeight="1">
      <c r="B3" s="3"/>
      <c r="C3" s="3"/>
      <c r="D3" s="3"/>
      <c r="E3" s="3"/>
      <c r="F3" s="3"/>
      <c r="G3" s="3"/>
      <c r="H3" s="3"/>
      <c r="I3" s="3"/>
      <c r="J3" s="3"/>
      <c r="K3" s="3"/>
      <c r="L3" s="3"/>
      <c r="M3" s="3"/>
      <c r="N3" s="3"/>
      <c r="O3" s="3"/>
      <c r="P3" s="3"/>
      <c r="Q3" s="3"/>
    </row>
    <row r="4" spans="2:10" ht="23.25" customHeight="1">
      <c r="B4" s="17"/>
      <c r="C4" s="18"/>
      <c r="D4" s="18"/>
      <c r="E4" s="19" t="s">
        <v>1</v>
      </c>
      <c r="F4" s="124" t="s">
        <v>110</v>
      </c>
      <c r="G4" s="125"/>
      <c r="H4" s="125"/>
      <c r="I4" s="126"/>
      <c r="J4" s="3"/>
    </row>
    <row r="5" spans="2:10" ht="23.25" customHeight="1">
      <c r="B5" s="20"/>
      <c r="C5" s="21"/>
      <c r="D5" s="21"/>
      <c r="E5" s="22"/>
      <c r="F5" s="23" t="s">
        <v>2</v>
      </c>
      <c r="G5" s="123" t="s">
        <v>3</v>
      </c>
      <c r="H5" s="123"/>
      <c r="I5" s="24" t="s">
        <v>4</v>
      </c>
      <c r="J5" s="3"/>
    </row>
    <row r="6" spans="2:10" ht="23.25" customHeight="1">
      <c r="B6" s="25" t="s">
        <v>5</v>
      </c>
      <c r="C6" s="26"/>
      <c r="D6" s="26"/>
      <c r="E6" s="27"/>
      <c r="F6" s="28" t="s">
        <v>35</v>
      </c>
      <c r="G6" s="28" t="s">
        <v>6</v>
      </c>
      <c r="H6" s="28" t="s">
        <v>7</v>
      </c>
      <c r="I6" s="29" t="s">
        <v>36</v>
      </c>
      <c r="J6" s="3"/>
    </row>
    <row r="7" spans="2:10" ht="30" customHeight="1">
      <c r="B7" s="116" t="s">
        <v>27</v>
      </c>
      <c r="C7" s="120" t="s">
        <v>10</v>
      </c>
      <c r="D7" s="120" t="s">
        <v>8</v>
      </c>
      <c r="E7" s="30" t="s">
        <v>37</v>
      </c>
      <c r="F7" s="31" t="s">
        <v>38</v>
      </c>
      <c r="G7" s="31" t="s">
        <v>38</v>
      </c>
      <c r="H7" s="31" t="s">
        <v>38</v>
      </c>
      <c r="I7" s="32" t="s">
        <v>39</v>
      </c>
      <c r="J7" s="3"/>
    </row>
    <row r="8" spans="2:10" ht="30" customHeight="1">
      <c r="B8" s="117"/>
      <c r="C8" s="121"/>
      <c r="D8" s="121"/>
      <c r="E8" s="33" t="s">
        <v>40</v>
      </c>
      <c r="F8" s="34" t="s">
        <v>38</v>
      </c>
      <c r="G8" s="34" t="s">
        <v>38</v>
      </c>
      <c r="H8" s="34" t="s">
        <v>38</v>
      </c>
      <c r="I8" s="35" t="s">
        <v>39</v>
      </c>
      <c r="J8" s="3"/>
    </row>
    <row r="9" spans="2:10" ht="30" customHeight="1">
      <c r="B9" s="117"/>
      <c r="C9" s="121"/>
      <c r="D9" s="121"/>
      <c r="E9" s="36" t="s">
        <v>14</v>
      </c>
      <c r="F9" s="34" t="s">
        <v>41</v>
      </c>
      <c r="G9" s="34" t="s">
        <v>41</v>
      </c>
      <c r="H9" s="34" t="s">
        <v>41</v>
      </c>
      <c r="I9" s="35" t="s">
        <v>42</v>
      </c>
      <c r="J9" s="3"/>
    </row>
    <row r="10" spans="2:10" ht="30" customHeight="1">
      <c r="B10" s="117"/>
      <c r="C10" s="121"/>
      <c r="D10" s="121"/>
      <c r="E10" s="36" t="s">
        <v>15</v>
      </c>
      <c r="F10" s="34" t="s">
        <v>43</v>
      </c>
      <c r="G10" s="34" t="s">
        <v>43</v>
      </c>
      <c r="H10" s="34" t="s">
        <v>43</v>
      </c>
      <c r="I10" s="35" t="s">
        <v>44</v>
      </c>
      <c r="J10" s="3"/>
    </row>
    <row r="11" spans="2:10" ht="30" customHeight="1">
      <c r="B11" s="117"/>
      <c r="C11" s="121"/>
      <c r="D11" s="121"/>
      <c r="E11" s="36" t="s">
        <v>16</v>
      </c>
      <c r="F11" s="34" t="s">
        <v>45</v>
      </c>
      <c r="G11" s="34" t="s">
        <v>45</v>
      </c>
      <c r="H11" s="34" t="s">
        <v>45</v>
      </c>
      <c r="I11" s="35" t="s">
        <v>46</v>
      </c>
      <c r="J11" s="3"/>
    </row>
    <row r="12" spans="2:10" ht="30" customHeight="1">
      <c r="B12" s="117"/>
      <c r="C12" s="121"/>
      <c r="D12" s="121"/>
      <c r="E12" s="36" t="s">
        <v>47</v>
      </c>
      <c r="F12" s="34" t="s">
        <v>45</v>
      </c>
      <c r="G12" s="34" t="s">
        <v>45</v>
      </c>
      <c r="H12" s="34" t="s">
        <v>45</v>
      </c>
      <c r="I12" s="35" t="s">
        <v>46</v>
      </c>
      <c r="J12" s="3"/>
    </row>
    <row r="13" spans="2:10" ht="30" customHeight="1">
      <c r="B13" s="117"/>
      <c r="C13" s="121"/>
      <c r="D13" s="122"/>
      <c r="E13" s="37" t="s">
        <v>17</v>
      </c>
      <c r="F13" s="34" t="s">
        <v>48</v>
      </c>
      <c r="G13" s="34" t="s">
        <v>48</v>
      </c>
      <c r="H13" s="34" t="s">
        <v>48</v>
      </c>
      <c r="I13" s="35" t="s">
        <v>49</v>
      </c>
      <c r="J13" s="3"/>
    </row>
    <row r="14" spans="2:10" ht="30" customHeight="1">
      <c r="B14" s="117"/>
      <c r="C14" s="121"/>
      <c r="D14" s="133" t="s">
        <v>28</v>
      </c>
      <c r="E14" s="134"/>
      <c r="F14" s="38" t="s">
        <v>38</v>
      </c>
      <c r="G14" s="38" t="s">
        <v>38</v>
      </c>
      <c r="H14" s="38" t="s">
        <v>38</v>
      </c>
      <c r="I14" s="39" t="s">
        <v>50</v>
      </c>
      <c r="J14" s="3"/>
    </row>
    <row r="15" spans="2:10" ht="30" customHeight="1">
      <c r="B15" s="117"/>
      <c r="C15" s="121"/>
      <c r="D15" s="120" t="s">
        <v>11</v>
      </c>
      <c r="E15" s="37" t="s">
        <v>18</v>
      </c>
      <c r="F15" s="31" t="s">
        <v>51</v>
      </c>
      <c r="G15" s="31" t="s">
        <v>51</v>
      </c>
      <c r="H15" s="31" t="s">
        <v>51</v>
      </c>
      <c r="I15" s="40" t="s">
        <v>52</v>
      </c>
      <c r="J15" s="3"/>
    </row>
    <row r="16" spans="2:10" ht="30" customHeight="1">
      <c r="B16" s="117"/>
      <c r="C16" s="121"/>
      <c r="D16" s="121"/>
      <c r="E16" s="41" t="s">
        <v>19</v>
      </c>
      <c r="F16" s="34" t="s">
        <v>53</v>
      </c>
      <c r="G16" s="34" t="s">
        <v>53</v>
      </c>
      <c r="H16" s="34" t="s">
        <v>53</v>
      </c>
      <c r="I16" s="35" t="s">
        <v>54</v>
      </c>
      <c r="J16" s="3"/>
    </row>
    <row r="17" spans="2:10" ht="30" customHeight="1">
      <c r="B17" s="117"/>
      <c r="C17" s="121"/>
      <c r="D17" s="135" t="s">
        <v>29</v>
      </c>
      <c r="E17" s="136"/>
      <c r="F17" s="38" t="s">
        <v>48</v>
      </c>
      <c r="G17" s="38" t="s">
        <v>48</v>
      </c>
      <c r="H17" s="38" t="s">
        <v>48</v>
      </c>
      <c r="I17" s="42" t="s">
        <v>49</v>
      </c>
      <c r="J17" s="3"/>
    </row>
    <row r="18" spans="2:10" ht="30" customHeight="1">
      <c r="B18" s="117"/>
      <c r="C18" s="130" t="s">
        <v>30</v>
      </c>
      <c r="D18" s="131"/>
      <c r="E18" s="132"/>
      <c r="F18" s="43" t="s">
        <v>38</v>
      </c>
      <c r="G18" s="38" t="s">
        <v>38</v>
      </c>
      <c r="H18" s="38" t="s">
        <v>38</v>
      </c>
      <c r="I18" s="39" t="s">
        <v>39</v>
      </c>
      <c r="J18" s="3"/>
    </row>
    <row r="19" spans="2:10" ht="30" customHeight="1">
      <c r="B19" s="118"/>
      <c r="C19" s="140" t="s">
        <v>13</v>
      </c>
      <c r="D19" s="121" t="s">
        <v>12</v>
      </c>
      <c r="E19" s="33" t="s">
        <v>20</v>
      </c>
      <c r="F19" s="31" t="s">
        <v>55</v>
      </c>
      <c r="G19" s="31" t="s">
        <v>55</v>
      </c>
      <c r="H19" s="31" t="s">
        <v>55</v>
      </c>
      <c r="I19" s="32" t="s">
        <v>56</v>
      </c>
      <c r="J19" s="3"/>
    </row>
    <row r="20" spans="2:10" ht="30" customHeight="1">
      <c r="B20" s="118"/>
      <c r="C20" s="140"/>
      <c r="D20" s="121"/>
      <c r="E20" s="33" t="s">
        <v>21</v>
      </c>
      <c r="F20" s="34" t="s">
        <v>55</v>
      </c>
      <c r="G20" s="34" t="s">
        <v>55</v>
      </c>
      <c r="H20" s="34" t="s">
        <v>55</v>
      </c>
      <c r="I20" s="35" t="s">
        <v>56</v>
      </c>
      <c r="J20" s="3"/>
    </row>
    <row r="21" spans="2:10" ht="30" customHeight="1">
      <c r="B21" s="118"/>
      <c r="C21" s="140"/>
      <c r="D21" s="121"/>
      <c r="E21" s="36" t="s">
        <v>57</v>
      </c>
      <c r="F21" s="34" t="s">
        <v>55</v>
      </c>
      <c r="G21" s="34" t="s">
        <v>55</v>
      </c>
      <c r="H21" s="34" t="s">
        <v>55</v>
      </c>
      <c r="I21" s="35" t="s">
        <v>56</v>
      </c>
      <c r="J21" s="3"/>
    </row>
    <row r="22" spans="2:10" ht="30" customHeight="1">
      <c r="B22" s="118"/>
      <c r="C22" s="140"/>
      <c r="D22" s="122"/>
      <c r="E22" s="37" t="s">
        <v>22</v>
      </c>
      <c r="F22" s="34" t="s">
        <v>43</v>
      </c>
      <c r="G22" s="34" t="s">
        <v>43</v>
      </c>
      <c r="H22" s="34" t="s">
        <v>43</v>
      </c>
      <c r="I22" s="35" t="s">
        <v>44</v>
      </c>
      <c r="J22" s="3"/>
    </row>
    <row r="23" spans="2:10" ht="30" customHeight="1">
      <c r="B23" s="118"/>
      <c r="C23" s="140"/>
      <c r="D23" s="44" t="s">
        <v>24</v>
      </c>
      <c r="E23" s="45"/>
      <c r="F23" s="34" t="s">
        <v>58</v>
      </c>
      <c r="G23" s="34" t="s">
        <v>58</v>
      </c>
      <c r="H23" s="34" t="s">
        <v>58</v>
      </c>
      <c r="I23" s="35" t="s">
        <v>59</v>
      </c>
      <c r="J23" s="3"/>
    </row>
    <row r="24" spans="2:10" s="8" customFormat="1" ht="30" customHeight="1">
      <c r="B24" s="118"/>
      <c r="C24" s="140"/>
      <c r="D24" s="46" t="s">
        <v>23</v>
      </c>
      <c r="E24" s="47"/>
      <c r="F24" s="48" t="s">
        <v>48</v>
      </c>
      <c r="G24" s="48" t="s">
        <v>48</v>
      </c>
      <c r="H24" s="48" t="s">
        <v>48</v>
      </c>
      <c r="I24" s="49" t="s">
        <v>49</v>
      </c>
      <c r="J24" s="7"/>
    </row>
    <row r="25" spans="2:10" ht="30" customHeight="1">
      <c r="B25" s="118"/>
      <c r="C25" s="130" t="s">
        <v>31</v>
      </c>
      <c r="D25" s="131"/>
      <c r="E25" s="132"/>
      <c r="F25" s="43" t="s">
        <v>60</v>
      </c>
      <c r="G25" s="38" t="s">
        <v>60</v>
      </c>
      <c r="H25" s="38" t="s">
        <v>60</v>
      </c>
      <c r="I25" s="50" t="s">
        <v>61</v>
      </c>
      <c r="J25" s="3"/>
    </row>
    <row r="26" spans="2:10" s="8" customFormat="1" ht="30" customHeight="1">
      <c r="B26" s="119"/>
      <c r="C26" s="137" t="s">
        <v>62</v>
      </c>
      <c r="D26" s="138"/>
      <c r="E26" s="139"/>
      <c r="F26" s="51" t="s">
        <v>60</v>
      </c>
      <c r="G26" s="51" t="s">
        <v>60</v>
      </c>
      <c r="H26" s="51" t="s">
        <v>60</v>
      </c>
      <c r="I26" s="50" t="s">
        <v>61</v>
      </c>
      <c r="J26" s="7"/>
    </row>
    <row r="27" spans="2:10" ht="30" customHeight="1">
      <c r="B27" s="127" t="s">
        <v>25</v>
      </c>
      <c r="C27" s="128"/>
      <c r="D27" s="128"/>
      <c r="E27" s="129"/>
      <c r="F27" s="43" t="s">
        <v>63</v>
      </c>
      <c r="G27" s="38" t="s">
        <v>63</v>
      </c>
      <c r="H27" s="38" t="s">
        <v>63</v>
      </c>
      <c r="I27" s="50" t="s">
        <v>64</v>
      </c>
      <c r="J27" s="3"/>
    </row>
    <row r="28" spans="2:17" ht="15.75" customHeight="1">
      <c r="B28" s="52"/>
      <c r="C28" s="52"/>
      <c r="D28" s="52"/>
      <c r="E28" s="52"/>
      <c r="F28" s="52"/>
      <c r="G28" s="52"/>
      <c r="H28" s="52"/>
      <c r="I28" s="52"/>
      <c r="J28" s="3"/>
      <c r="K28" s="3"/>
      <c r="L28" s="3"/>
      <c r="M28" s="3"/>
      <c r="N28" s="3"/>
      <c r="O28" s="3"/>
      <c r="P28" s="3"/>
      <c r="Q28" s="3"/>
    </row>
    <row r="29" spans="2:9" s="9" customFormat="1" ht="21" customHeight="1">
      <c r="B29" s="16" t="s">
        <v>9</v>
      </c>
      <c r="C29" s="16"/>
      <c r="D29" s="16" t="s">
        <v>33</v>
      </c>
      <c r="E29" s="16"/>
      <c r="F29" s="16"/>
      <c r="G29" s="16"/>
      <c r="H29" s="16"/>
      <c r="I29" s="16"/>
    </row>
    <row r="30" spans="2:9" s="9" customFormat="1" ht="21" customHeight="1">
      <c r="B30" s="16"/>
      <c r="C30" s="16"/>
      <c r="D30" s="16" t="s">
        <v>26</v>
      </c>
      <c r="E30" s="16"/>
      <c r="F30" s="16"/>
      <c r="G30" s="16"/>
      <c r="H30" s="16"/>
      <c r="I30" s="16"/>
    </row>
    <row r="31" spans="2:9" s="9" customFormat="1" ht="21" customHeight="1">
      <c r="B31" s="16"/>
      <c r="C31" s="16"/>
      <c r="D31" s="16" t="s">
        <v>32</v>
      </c>
      <c r="E31" s="16"/>
      <c r="F31" s="16"/>
      <c r="G31" s="16"/>
      <c r="H31" s="16"/>
      <c r="I31" s="16"/>
    </row>
    <row r="32" spans="2:9" s="9" customFormat="1" ht="21" customHeight="1">
      <c r="B32" s="16"/>
      <c r="C32" s="16"/>
      <c r="D32" s="16"/>
      <c r="E32" s="16" t="s">
        <v>34</v>
      </c>
      <c r="F32" s="10" t="s">
        <v>65</v>
      </c>
      <c r="G32" s="11" t="s">
        <v>66</v>
      </c>
      <c r="H32" s="16"/>
      <c r="I32" s="16"/>
    </row>
    <row r="33" spans="2:9" s="9" customFormat="1" ht="21" customHeight="1">
      <c r="B33" s="16"/>
      <c r="C33" s="16"/>
      <c r="D33" s="16"/>
      <c r="E33" s="16"/>
      <c r="F33" s="12" t="s">
        <v>67</v>
      </c>
      <c r="G33" s="13" t="s">
        <v>68</v>
      </c>
      <c r="H33" s="16"/>
      <c r="I33" s="16"/>
    </row>
    <row r="34" spans="2:9" s="9" customFormat="1" ht="21" customHeight="1">
      <c r="B34" s="16"/>
      <c r="C34" s="16"/>
      <c r="D34" s="16"/>
      <c r="E34" s="16"/>
      <c r="F34" s="12" t="s">
        <v>69</v>
      </c>
      <c r="G34" s="13" t="s">
        <v>70</v>
      </c>
      <c r="H34" s="16"/>
      <c r="I34" s="16"/>
    </row>
    <row r="35" spans="2:9" s="9" customFormat="1" ht="21" customHeight="1">
      <c r="B35" s="16"/>
      <c r="C35" s="16"/>
      <c r="D35" s="16"/>
      <c r="E35" s="16"/>
      <c r="F35" s="14" t="s">
        <v>71</v>
      </c>
      <c r="G35" s="15" t="s">
        <v>72</v>
      </c>
      <c r="H35" s="16"/>
      <c r="I35" s="16"/>
    </row>
  </sheetData>
  <sheetProtection/>
  <mergeCells count="14">
    <mergeCell ref="D15:D16"/>
    <mergeCell ref="D17:E17"/>
    <mergeCell ref="C26:E26"/>
    <mergeCell ref="C19:C24"/>
    <mergeCell ref="B7:B26"/>
    <mergeCell ref="D7:D13"/>
    <mergeCell ref="G5:H5"/>
    <mergeCell ref="F4:I4"/>
    <mergeCell ref="B27:E27"/>
    <mergeCell ref="C25:E25"/>
    <mergeCell ref="D19:D22"/>
    <mergeCell ref="D14:E14"/>
    <mergeCell ref="C7:C17"/>
    <mergeCell ref="C18:E18"/>
  </mergeCells>
  <printOptions horizontalCentered="1"/>
  <pageMargins left="0.1968503937007874" right="0" top="0.31496062992125984" bottom="0.5905511811023623"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Q42"/>
  <sheetViews>
    <sheetView zoomScale="65" zoomScaleNormal="65" zoomScalePageLayoutView="0" workbookViewId="0" topLeftCell="B19">
      <selection activeCell="H14" sqref="H14"/>
    </sheetView>
  </sheetViews>
  <sheetFormatPr defaultColWidth="9.00390625" defaultRowHeight="13.5"/>
  <cols>
    <col min="1" max="1" width="4.50390625" style="1" customWidth="1"/>
    <col min="2" max="2" width="3.50390625" style="1" customWidth="1"/>
    <col min="3" max="3" width="32.125" style="1" customWidth="1"/>
    <col min="4" max="7" width="11.125" style="1" customWidth="1"/>
    <col min="8" max="8" width="76.875" style="113" customWidth="1"/>
    <col min="9" max="9" width="9.00390625" style="1" customWidth="1"/>
    <col min="10" max="10" width="2.25390625" style="1" customWidth="1"/>
    <col min="11" max="15" width="9.00390625" style="1" customWidth="1"/>
    <col min="16" max="17" width="9.00390625" style="8" customWidth="1"/>
    <col min="18" max="16384" width="9.00390625" style="1" customWidth="1"/>
  </cols>
  <sheetData>
    <row r="1" spans="1:14" ht="38.25" customHeight="1" thickBot="1">
      <c r="A1" s="151" t="s">
        <v>98</v>
      </c>
      <c r="B1" s="151"/>
      <c r="C1" s="151"/>
      <c r="D1" s="151"/>
      <c r="E1" s="151"/>
      <c r="F1" s="151"/>
      <c r="G1" s="151"/>
      <c r="H1" s="151"/>
      <c r="I1" s="54"/>
      <c r="J1" s="54"/>
      <c r="K1" s="54"/>
      <c r="L1" s="54"/>
      <c r="M1" s="54"/>
      <c r="N1" s="54"/>
    </row>
    <row r="2" spans="1:8" ht="33" customHeight="1">
      <c r="A2" s="55"/>
      <c r="B2" s="56"/>
      <c r="C2" s="57"/>
      <c r="D2" s="58" t="s">
        <v>2</v>
      </c>
      <c r="E2" s="59" t="s">
        <v>73</v>
      </c>
      <c r="F2" s="59" t="s">
        <v>74</v>
      </c>
      <c r="G2" s="60" t="s">
        <v>75</v>
      </c>
      <c r="H2" s="61" t="s">
        <v>76</v>
      </c>
    </row>
    <row r="3" spans="1:8" ht="28.5" customHeight="1">
      <c r="A3" s="162" t="s">
        <v>10</v>
      </c>
      <c r="B3" s="144" t="s">
        <v>8</v>
      </c>
      <c r="C3" s="62" t="s">
        <v>77</v>
      </c>
      <c r="D3" s="63">
        <v>12.6</v>
      </c>
      <c r="E3" s="64">
        <v>12.6</v>
      </c>
      <c r="F3" s="65" t="s">
        <v>78</v>
      </c>
      <c r="G3" s="66">
        <v>1</v>
      </c>
      <c r="H3" s="67" t="s">
        <v>99</v>
      </c>
    </row>
    <row r="4" spans="1:8" ht="28.5" customHeight="1">
      <c r="A4" s="163"/>
      <c r="B4" s="145"/>
      <c r="C4" s="68" t="s">
        <v>79</v>
      </c>
      <c r="D4" s="69">
        <v>3.8</v>
      </c>
      <c r="E4" s="70">
        <v>3.8</v>
      </c>
      <c r="F4" s="71" t="s">
        <v>80</v>
      </c>
      <c r="G4" s="72">
        <v>1</v>
      </c>
      <c r="H4" s="73" t="s">
        <v>100</v>
      </c>
    </row>
    <row r="5" spans="1:8" ht="28.5" customHeight="1">
      <c r="A5" s="163"/>
      <c r="B5" s="145"/>
      <c r="C5" s="74" t="s">
        <v>14</v>
      </c>
      <c r="D5" s="69">
        <v>6.2</v>
      </c>
      <c r="E5" s="70">
        <v>6.2</v>
      </c>
      <c r="F5" s="71" t="s">
        <v>81</v>
      </c>
      <c r="G5" s="72">
        <v>1</v>
      </c>
      <c r="H5" s="73" t="s">
        <v>101</v>
      </c>
    </row>
    <row r="6" spans="1:8" ht="28.5" customHeight="1">
      <c r="A6" s="163"/>
      <c r="B6" s="145"/>
      <c r="C6" s="74" t="s">
        <v>15</v>
      </c>
      <c r="D6" s="69">
        <v>4.7</v>
      </c>
      <c r="E6" s="70">
        <v>4.7</v>
      </c>
      <c r="F6" s="71" t="s">
        <v>82</v>
      </c>
      <c r="G6" s="72">
        <v>1</v>
      </c>
      <c r="H6" s="75" t="s">
        <v>83</v>
      </c>
    </row>
    <row r="7" spans="1:8" ht="28.5" customHeight="1">
      <c r="A7" s="163"/>
      <c r="B7" s="145"/>
      <c r="C7" s="74" t="s">
        <v>16</v>
      </c>
      <c r="D7" s="69">
        <v>6</v>
      </c>
      <c r="E7" s="70">
        <v>6</v>
      </c>
      <c r="F7" s="71" t="s">
        <v>102</v>
      </c>
      <c r="G7" s="72">
        <v>1</v>
      </c>
      <c r="H7" s="75"/>
    </row>
    <row r="8" spans="1:8" ht="28.5" customHeight="1">
      <c r="A8" s="163"/>
      <c r="B8" s="145"/>
      <c r="C8" s="74" t="s">
        <v>103</v>
      </c>
      <c r="D8" s="69">
        <v>40.8</v>
      </c>
      <c r="E8" s="70">
        <v>40.8</v>
      </c>
      <c r="F8" s="71" t="s">
        <v>102</v>
      </c>
      <c r="G8" s="72">
        <v>1</v>
      </c>
      <c r="H8" s="73" t="s">
        <v>104</v>
      </c>
    </row>
    <row r="9" spans="1:8" ht="28.5" customHeight="1">
      <c r="A9" s="163"/>
      <c r="B9" s="153"/>
      <c r="C9" s="76" t="s">
        <v>105</v>
      </c>
      <c r="D9" s="69">
        <v>1.9</v>
      </c>
      <c r="E9" s="71" t="s">
        <v>81</v>
      </c>
      <c r="F9" s="70">
        <v>1.9</v>
      </c>
      <c r="G9" s="72">
        <v>0</v>
      </c>
      <c r="H9" s="73" t="s">
        <v>106</v>
      </c>
    </row>
    <row r="10" spans="1:8" ht="28.5" customHeight="1">
      <c r="A10" s="163"/>
      <c r="B10" s="160" t="s">
        <v>84</v>
      </c>
      <c r="C10" s="161"/>
      <c r="D10" s="77">
        <f>SUM(D3:D9)</f>
        <v>76</v>
      </c>
      <c r="E10" s="78">
        <f>SUM(E3:E9)</f>
        <v>74.1</v>
      </c>
      <c r="F10" s="78">
        <f>SUM(F3:F9)</f>
        <v>1.9</v>
      </c>
      <c r="G10" s="79">
        <f>E10/D10</f>
        <v>0.975</v>
      </c>
      <c r="H10" s="80"/>
    </row>
    <row r="11" spans="1:8" ht="28.5" customHeight="1">
      <c r="A11" s="163"/>
      <c r="B11" s="144" t="s">
        <v>11</v>
      </c>
      <c r="C11" s="76" t="s">
        <v>18</v>
      </c>
      <c r="D11" s="81">
        <v>10.9</v>
      </c>
      <c r="E11" s="82">
        <v>4</v>
      </c>
      <c r="F11" s="82">
        <v>6.9</v>
      </c>
      <c r="G11" s="66">
        <f>E11/D11</f>
        <v>0.36697247706422015</v>
      </c>
      <c r="H11" s="83"/>
    </row>
    <row r="12" spans="1:8" ht="28.5" customHeight="1">
      <c r="A12" s="163"/>
      <c r="B12" s="145"/>
      <c r="C12" s="84" t="s">
        <v>19</v>
      </c>
      <c r="D12" s="69">
        <v>1.1</v>
      </c>
      <c r="E12" s="70" t="s">
        <v>85</v>
      </c>
      <c r="F12" s="70">
        <v>1.1</v>
      </c>
      <c r="G12" s="72">
        <v>0</v>
      </c>
      <c r="H12" s="73" t="s">
        <v>107</v>
      </c>
    </row>
    <row r="13" spans="1:8" ht="28.5" customHeight="1">
      <c r="A13" s="163"/>
      <c r="B13" s="146" t="s">
        <v>86</v>
      </c>
      <c r="C13" s="147"/>
      <c r="D13" s="85">
        <f>SUM(D11:D12)</f>
        <v>12</v>
      </c>
      <c r="E13" s="86">
        <v>4</v>
      </c>
      <c r="F13" s="86">
        <v>8</v>
      </c>
      <c r="G13" s="79">
        <f>E13/D13</f>
        <v>0.3333333333333333</v>
      </c>
      <c r="H13" s="87"/>
    </row>
    <row r="14" spans="1:8" ht="28.5" customHeight="1">
      <c r="A14" s="141" t="s">
        <v>87</v>
      </c>
      <c r="B14" s="142"/>
      <c r="C14" s="143"/>
      <c r="D14" s="77">
        <f>D10+D13</f>
        <v>88</v>
      </c>
      <c r="E14" s="88">
        <f>E10+E13</f>
        <v>78.1</v>
      </c>
      <c r="F14" s="88">
        <f>F10+F13</f>
        <v>9.9</v>
      </c>
      <c r="G14" s="79">
        <f>E14/D14</f>
        <v>0.8875</v>
      </c>
      <c r="H14" s="89"/>
    </row>
    <row r="15" spans="1:8" ht="28.5" customHeight="1">
      <c r="A15" s="152" t="s">
        <v>13</v>
      </c>
      <c r="B15" s="145" t="s">
        <v>12</v>
      </c>
      <c r="C15" s="68" t="s">
        <v>20</v>
      </c>
      <c r="D15" s="90">
        <v>1.8</v>
      </c>
      <c r="E15" s="64">
        <v>1.8</v>
      </c>
      <c r="F15" s="91" t="s">
        <v>88</v>
      </c>
      <c r="G15" s="66">
        <v>1</v>
      </c>
      <c r="H15" s="92"/>
    </row>
    <row r="16" spans="1:8" ht="28.5" customHeight="1">
      <c r="A16" s="152"/>
      <c r="B16" s="145"/>
      <c r="C16" s="68" t="s">
        <v>21</v>
      </c>
      <c r="D16" s="69">
        <v>3.2</v>
      </c>
      <c r="E16" s="70">
        <v>3.2</v>
      </c>
      <c r="F16" s="93" t="s">
        <v>88</v>
      </c>
      <c r="G16" s="72">
        <v>1</v>
      </c>
      <c r="H16" s="94" t="s">
        <v>89</v>
      </c>
    </row>
    <row r="17" spans="1:8" ht="28.5" customHeight="1">
      <c r="A17" s="152"/>
      <c r="B17" s="145"/>
      <c r="C17" s="74" t="s">
        <v>57</v>
      </c>
      <c r="D17" s="69">
        <v>3</v>
      </c>
      <c r="E17" s="70">
        <v>3</v>
      </c>
      <c r="F17" s="93" t="s">
        <v>90</v>
      </c>
      <c r="G17" s="72">
        <v>1</v>
      </c>
      <c r="H17" s="95"/>
    </row>
    <row r="18" spans="1:8" ht="28.5" customHeight="1">
      <c r="A18" s="152"/>
      <c r="B18" s="153"/>
      <c r="C18" s="76" t="s">
        <v>22</v>
      </c>
      <c r="D18" s="69">
        <v>1.5</v>
      </c>
      <c r="E18" s="70">
        <v>1.5</v>
      </c>
      <c r="F18" s="93" t="s">
        <v>91</v>
      </c>
      <c r="G18" s="72">
        <v>1</v>
      </c>
      <c r="H18" s="75"/>
    </row>
    <row r="19" spans="1:8" ht="28.5" customHeight="1">
      <c r="A19" s="152"/>
      <c r="B19" s="96" t="s">
        <v>24</v>
      </c>
      <c r="C19" s="97"/>
      <c r="D19" s="69">
        <v>3</v>
      </c>
      <c r="E19" s="93" t="s">
        <v>92</v>
      </c>
      <c r="F19" s="70">
        <v>3</v>
      </c>
      <c r="G19" s="72">
        <v>0</v>
      </c>
      <c r="H19" s="75"/>
    </row>
    <row r="20" spans="1:8" s="8" customFormat="1" ht="53.25" customHeight="1">
      <c r="A20" s="152"/>
      <c r="B20" s="98" t="s">
        <v>23</v>
      </c>
      <c r="C20" s="99"/>
      <c r="D20" s="100">
        <v>5.5</v>
      </c>
      <c r="E20" s="101">
        <v>3</v>
      </c>
      <c r="F20" s="101">
        <v>2.5</v>
      </c>
      <c r="G20" s="79">
        <v>0.545</v>
      </c>
      <c r="H20" s="102" t="s">
        <v>93</v>
      </c>
    </row>
    <row r="21" spans="1:8" ht="28.5" customHeight="1">
      <c r="A21" s="157" t="s">
        <v>94</v>
      </c>
      <c r="B21" s="158"/>
      <c r="C21" s="159"/>
      <c r="D21" s="103">
        <f>SUM(D15:D20)</f>
        <v>18</v>
      </c>
      <c r="E21" s="104">
        <f>SUM(E15:E20)</f>
        <v>12.5</v>
      </c>
      <c r="F21" s="104">
        <f>SUM(F15:F20)</f>
        <v>5.5</v>
      </c>
      <c r="G21" s="79">
        <f>E21/D21</f>
        <v>0.6944444444444444</v>
      </c>
      <c r="H21" s="89"/>
    </row>
    <row r="22" spans="1:8" s="8" customFormat="1" ht="28.5" customHeight="1">
      <c r="A22" s="148" t="s">
        <v>95</v>
      </c>
      <c r="B22" s="149"/>
      <c r="C22" s="150"/>
      <c r="D22" s="105" t="s">
        <v>96</v>
      </c>
      <c r="E22" s="106" t="s">
        <v>96</v>
      </c>
      <c r="F22" s="106" t="s">
        <v>96</v>
      </c>
      <c r="G22" s="107" t="s">
        <v>97</v>
      </c>
      <c r="H22" s="108" t="s">
        <v>108</v>
      </c>
    </row>
    <row r="23" spans="1:8" ht="28.5" customHeight="1" thickBot="1">
      <c r="A23" s="154" t="s">
        <v>109</v>
      </c>
      <c r="B23" s="155"/>
      <c r="C23" s="156"/>
      <c r="D23" s="109">
        <f>D14+D21</f>
        <v>106</v>
      </c>
      <c r="E23" s="110">
        <f>E14+E21</f>
        <v>90.6</v>
      </c>
      <c r="F23" s="110">
        <f>F14+F21</f>
        <v>15.4</v>
      </c>
      <c r="G23" s="111">
        <f>E23/D23</f>
        <v>0.8547169811320754</v>
      </c>
      <c r="H23" s="112"/>
    </row>
    <row r="24" spans="1:7" ht="6.75" customHeight="1">
      <c r="A24" s="3"/>
      <c r="B24" s="3"/>
      <c r="C24" s="3"/>
      <c r="D24" s="3"/>
      <c r="E24" s="3"/>
      <c r="F24" s="3"/>
      <c r="G24" s="3"/>
    </row>
    <row r="25" spans="8:17" s="9" customFormat="1" ht="18.75" customHeight="1">
      <c r="H25" s="113"/>
      <c r="P25" s="114"/>
      <c r="Q25" s="114"/>
    </row>
    <row r="26" spans="8:17" s="9" customFormat="1" ht="18.75" customHeight="1">
      <c r="H26" s="113"/>
      <c r="P26" s="114"/>
      <c r="Q26" s="114"/>
    </row>
    <row r="42" s="8" customFormat="1" ht="13.5">
      <c r="H42" s="115"/>
    </row>
  </sheetData>
  <sheetProtection/>
  <mergeCells count="12">
    <mergeCell ref="A23:C23"/>
    <mergeCell ref="A21:C21"/>
    <mergeCell ref="B15:B18"/>
    <mergeCell ref="B10:C10"/>
    <mergeCell ref="A3:A13"/>
    <mergeCell ref="A14:C14"/>
    <mergeCell ref="B11:B12"/>
    <mergeCell ref="B13:C13"/>
    <mergeCell ref="A22:C22"/>
    <mergeCell ref="A1:H1"/>
    <mergeCell ref="A15:A20"/>
    <mergeCell ref="B3:B9"/>
  </mergeCells>
  <printOptions horizontalCentered="1"/>
  <pageMargins left="0.4" right="0.31" top="0.33" bottom="0" header="0.18" footer="0.1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中央清掃事務所排出指導係長</dc:creator>
  <cp:keywords/>
  <dc:description/>
  <cp:lastModifiedBy>seisojimu_05-01</cp:lastModifiedBy>
  <cp:lastPrinted>2019-12-24T04:48:46Z</cp:lastPrinted>
  <dcterms:modified xsi:type="dcterms:W3CDTF">2019-12-25T01:05:20Z</dcterms:modified>
  <cp:category/>
  <cp:version/>
  <cp:contentType/>
  <cp:contentStatus/>
</cp:coreProperties>
</file>