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tabRatio="669" firstSheet="2" activeTab="4"/>
  </bookViews>
  <sheets>
    <sheet name="【完了届　乙様式】（委託・借入れ）" sheetId="1" r:id="rId1"/>
    <sheet name="1 記入例単価(請求が１回）" sheetId="2" r:id="rId2"/>
    <sheet name="2 記入例単価（請求が複数回）" sheetId="3" r:id="rId3"/>
    <sheet name="3 記入例総価(請求が1回)" sheetId="4" r:id="rId4"/>
    <sheet name="4 記入例総価(請求が複数回)" sheetId="5" r:id="rId5"/>
  </sheets>
  <definedNames>
    <definedName name="_xlnm.Print_Area" localSheetId="0">'【完了届　乙様式】（委託・借入れ）'!$A$1:$J$37</definedName>
  </definedNames>
  <calcPr fullCalcOnLoad="1"/>
</workbook>
</file>

<file path=xl/comments2.xml><?xml version="1.0" encoding="utf-8"?>
<comments xmlns="http://schemas.openxmlformats.org/spreadsheetml/2006/main">
  <authors>
    <author>keiri_02-04</author>
    <author>高橋慶</author>
    <author>経理課管財係-高橋</author>
  </authors>
  <commentList>
    <comment ref="B13" authorId="0">
      <text>
        <r>
          <rPr>
            <sz val="14"/>
            <rFont val="ＭＳ Ｐゴシック"/>
            <family val="3"/>
          </rPr>
          <t>契約書に記載されている契約番号を記入</t>
        </r>
      </text>
    </comment>
    <comment ref="B14" authorId="0">
      <text>
        <r>
          <rPr>
            <sz val="14"/>
            <rFont val="ＭＳ Ｐゴシック"/>
            <family val="3"/>
          </rPr>
          <t>契約書に記載されている件名をそのまま記入</t>
        </r>
      </text>
    </comment>
    <comment ref="H16" authorId="0">
      <text>
        <r>
          <rPr>
            <sz val="14"/>
            <rFont val="ＭＳ Ｐゴシック"/>
            <family val="3"/>
          </rPr>
          <t>契約書に記載されている年月日を記入
（平成３１年５月１日以降の日付については「令和」による記入とする）</t>
        </r>
      </text>
    </comment>
    <comment ref="B18" authorId="0">
      <text>
        <r>
          <rPr>
            <sz val="14"/>
            <color indexed="8"/>
            <rFont val="ＭＳ Ｐゴシック"/>
            <family val="3"/>
          </rPr>
          <t>単価契約と記入</t>
        </r>
        <r>
          <rPr>
            <sz val="14"/>
            <rFont val="ＭＳ Ｐゴシック"/>
            <family val="3"/>
          </rPr>
          <t>（契約金額は記入しない）</t>
        </r>
      </text>
    </comment>
    <comment ref="H27" authorId="0">
      <text>
        <r>
          <rPr>
            <sz val="14"/>
            <color indexed="8"/>
            <rFont val="ＭＳ Ｐゴシック"/>
            <family val="3"/>
          </rPr>
          <t>金額に消費税が含まれていないときは、ここに小数点以下を切り捨てた金額を記入</t>
        </r>
      </text>
    </comment>
    <comment ref="E30" authorId="0">
      <text>
        <r>
          <rPr>
            <sz val="14"/>
            <rFont val="ＭＳ Ｐゴシック"/>
            <family val="3"/>
          </rPr>
          <t>検査員欄・現場職員欄・日付欄は区の処理欄</t>
        </r>
      </text>
    </comment>
    <comment ref="B15" authorId="1">
      <text>
        <r>
          <rPr>
            <sz val="14"/>
            <rFont val="ＭＳ Ｐゴシック"/>
            <family val="3"/>
          </rPr>
          <t>借入れ契約の場合、仕様書に記載されている履行場所や納入場所を記入</t>
        </r>
      </text>
    </comment>
    <comment ref="I4" authorId="0">
      <text>
        <r>
          <rPr>
            <sz val="16"/>
            <rFont val="ＭＳ Ｐゴシック"/>
            <family val="3"/>
          </rPr>
          <t>記入しない</t>
        </r>
      </text>
    </comment>
    <comment ref="A19" authorId="2">
      <text>
        <r>
          <rPr>
            <sz val="14"/>
            <rFont val="ＭＳ Ｐゴシック"/>
            <family val="3"/>
          </rPr>
          <t>「内訳」「形状寸法等」「数量」「単位呼称」「単価」は契約書の明細書通りに記入
書ききれないときは全て別紙で作成し、２枚以上にわたる場合は欄外右下に「〇枚中〇枚目」と記入</t>
        </r>
      </text>
    </comment>
  </commentList>
</comments>
</file>

<file path=xl/comments3.xml><?xml version="1.0" encoding="utf-8"?>
<comments xmlns="http://schemas.openxmlformats.org/spreadsheetml/2006/main">
  <authors>
    <author>keiri_02-04</author>
    <author>高橋慶</author>
    <author>経理課管財係-高橋</author>
  </authors>
  <commentList>
    <comment ref="B13" authorId="0">
      <text>
        <r>
          <rPr>
            <sz val="14"/>
            <rFont val="ＭＳ Ｐゴシック"/>
            <family val="3"/>
          </rPr>
          <t>契約書に記載されている契約番号を記入</t>
        </r>
      </text>
    </comment>
    <comment ref="B14" authorId="0">
      <text>
        <r>
          <rPr>
            <sz val="14"/>
            <rFont val="ＭＳ Ｐゴシック"/>
            <family val="3"/>
          </rPr>
          <t>契約書に記載されている件名をそのまま記入</t>
        </r>
      </text>
    </comment>
    <comment ref="H16" authorId="0">
      <text>
        <r>
          <rPr>
            <sz val="14"/>
            <rFont val="ＭＳ Ｐゴシック"/>
            <family val="3"/>
          </rPr>
          <t>契約書に記載されている年月日を記入
（平成３１年５月１日以降の日付については「令和」による記入とする）</t>
        </r>
      </text>
    </comment>
    <comment ref="B18" authorId="0">
      <text>
        <r>
          <rPr>
            <sz val="14"/>
            <color indexed="8"/>
            <rFont val="ＭＳ Ｐゴシック"/>
            <family val="3"/>
          </rPr>
          <t>単価契約と記入</t>
        </r>
        <r>
          <rPr>
            <sz val="14"/>
            <rFont val="ＭＳ Ｐゴシック"/>
            <family val="3"/>
          </rPr>
          <t>（契約金額は記入しない）</t>
        </r>
      </text>
    </comment>
    <comment ref="A20" authorId="0">
      <text>
        <r>
          <rPr>
            <sz val="13"/>
            <rFont val="ＭＳ Ｐゴシック"/>
            <family val="3"/>
          </rPr>
          <t>請求が毎月又は複数回あるときは、対象月、回数等を記入</t>
        </r>
      </text>
    </comment>
    <comment ref="H27" authorId="0">
      <text>
        <r>
          <rPr>
            <sz val="14"/>
            <color indexed="8"/>
            <rFont val="ＭＳ Ｐゴシック"/>
            <family val="3"/>
          </rPr>
          <t>金額に消費税が含まれていないときは、ここに小数点以下を切り捨てた金額を記入</t>
        </r>
      </text>
    </comment>
    <comment ref="E30" authorId="0">
      <text>
        <r>
          <rPr>
            <sz val="14"/>
            <rFont val="ＭＳ Ｐゴシック"/>
            <family val="3"/>
          </rPr>
          <t>検査員欄・現場職員欄・日付欄は区の処理欄</t>
        </r>
      </text>
    </comment>
    <comment ref="B15" authorId="1">
      <text>
        <r>
          <rPr>
            <sz val="14"/>
            <rFont val="ＭＳ Ｐゴシック"/>
            <family val="3"/>
          </rPr>
          <t>借入れ契約の場合、仕様書に記載されている履行場所や納入場所を記入</t>
        </r>
      </text>
    </comment>
    <comment ref="I4" authorId="0">
      <text>
        <r>
          <rPr>
            <sz val="16"/>
            <rFont val="ＭＳ Ｐゴシック"/>
            <family val="3"/>
          </rPr>
          <t>記入しない</t>
        </r>
      </text>
    </comment>
    <comment ref="A19" authorId="2">
      <text>
        <r>
          <rPr>
            <sz val="14"/>
            <rFont val="ＭＳ Ｐゴシック"/>
            <family val="3"/>
          </rPr>
          <t>「内訳」「形状寸法等」「数量」「単位呼称」「単価」は契約書の明細書通りに記入
書ききれないときは全て別紙で作成し、２枚以上にわたる場合は欄外右下に「〇枚中〇枚目」と記入</t>
        </r>
      </text>
    </comment>
  </commentList>
</comments>
</file>

<file path=xl/comments4.xml><?xml version="1.0" encoding="utf-8"?>
<comments xmlns="http://schemas.openxmlformats.org/spreadsheetml/2006/main">
  <authors>
    <author>keiri_02-04</author>
    <author>高橋慶</author>
    <author>経理課管財係-高橋</author>
  </authors>
  <commentList>
    <comment ref="B13" authorId="0">
      <text>
        <r>
          <rPr>
            <sz val="14"/>
            <rFont val="ＭＳ Ｐゴシック"/>
            <family val="3"/>
          </rPr>
          <t>契約書に記載されている契約番号を記入</t>
        </r>
      </text>
    </comment>
    <comment ref="B14" authorId="0">
      <text>
        <r>
          <rPr>
            <sz val="14"/>
            <rFont val="ＭＳ Ｐゴシック"/>
            <family val="3"/>
          </rPr>
          <t>契約書に記載されている件名をそのまま記入</t>
        </r>
      </text>
    </comment>
    <comment ref="H16" authorId="0">
      <text>
        <r>
          <rPr>
            <sz val="14"/>
            <rFont val="ＭＳ Ｐゴシック"/>
            <family val="3"/>
          </rPr>
          <t>契約書に記載されている年月日を記入（平成３１年５月１日以降の日付については「令和」による記入とする）</t>
        </r>
      </text>
    </comment>
    <comment ref="B18" authorId="0">
      <text>
        <r>
          <rPr>
            <sz val="14"/>
            <color indexed="8"/>
            <rFont val="ＭＳ Ｐゴシック"/>
            <family val="3"/>
          </rPr>
          <t>契約書に記載されている契約金額・消費税額を記入</t>
        </r>
      </text>
    </comment>
    <comment ref="H27" authorId="0">
      <text>
        <r>
          <rPr>
            <sz val="9"/>
            <color indexed="8"/>
            <rFont val="ＭＳ Ｐゴシック"/>
            <family val="3"/>
          </rPr>
          <t xml:space="preserve">
</t>
        </r>
        <r>
          <rPr>
            <sz val="14"/>
            <color indexed="8"/>
            <rFont val="ＭＳ Ｐゴシック"/>
            <family val="3"/>
          </rPr>
          <t>金額に消費税が含まれていないときは、ここに小数点以下を切り捨てた金額を記入</t>
        </r>
      </text>
    </comment>
    <comment ref="E30" authorId="0">
      <text>
        <r>
          <rPr>
            <sz val="14"/>
            <rFont val="ＭＳ Ｐゴシック"/>
            <family val="3"/>
          </rPr>
          <t>検査員欄・現場職員欄日付欄は区の処理欄</t>
        </r>
      </text>
    </comment>
    <comment ref="B15" authorId="1">
      <text>
        <r>
          <rPr>
            <sz val="14"/>
            <rFont val="ＭＳ Ｐゴシック"/>
            <family val="3"/>
          </rPr>
          <t>借入れ契約の場合、仕様書に記載されている履行場所や納入場所を記入</t>
        </r>
      </text>
    </comment>
    <comment ref="I4" authorId="0">
      <text>
        <r>
          <rPr>
            <sz val="16"/>
            <rFont val="ＭＳ Ｐゴシック"/>
            <family val="3"/>
          </rPr>
          <t>記入しない</t>
        </r>
      </text>
    </comment>
    <comment ref="A19" authorId="2">
      <text>
        <r>
          <rPr>
            <sz val="14"/>
            <rFont val="ＭＳ Ｐゴシック"/>
            <family val="3"/>
          </rPr>
          <t>「内訳」「形状寸法等」「数量」「単位呼称」「単価」は契約書の明細書通りに記入
書ききれないときは全て別紙で作成し、２枚以上にわたる場合は欄外右下に「〇枚中〇枚目」と記入</t>
        </r>
      </text>
    </comment>
  </commentList>
</comments>
</file>

<file path=xl/comments5.xml><?xml version="1.0" encoding="utf-8"?>
<comments xmlns="http://schemas.openxmlformats.org/spreadsheetml/2006/main">
  <authors>
    <author>keiri_02-04</author>
    <author>chuo</author>
    <author>高橋慶</author>
    <author>経理課管財係-高橋</author>
  </authors>
  <commentList>
    <comment ref="B13" authorId="0">
      <text>
        <r>
          <rPr>
            <sz val="14"/>
            <rFont val="ＭＳ Ｐゴシック"/>
            <family val="3"/>
          </rPr>
          <t>契約書に記載されている契約番号を記入</t>
        </r>
      </text>
    </comment>
    <comment ref="B14" authorId="0">
      <text>
        <r>
          <rPr>
            <sz val="14"/>
            <rFont val="ＭＳ Ｐゴシック"/>
            <family val="3"/>
          </rPr>
          <t>契約書に記載されている件名をそのまま記入</t>
        </r>
      </text>
    </comment>
    <comment ref="H16" authorId="0">
      <text>
        <r>
          <rPr>
            <sz val="14"/>
            <rFont val="ＭＳ Ｐゴシック"/>
            <family val="3"/>
          </rPr>
          <t>契約書に記載されている年月日を記入
（平成３１年５月１日以降の日付については「令和」による記入とする）</t>
        </r>
      </text>
    </comment>
    <comment ref="B18" authorId="0">
      <text>
        <r>
          <rPr>
            <sz val="14"/>
            <color indexed="8"/>
            <rFont val="ＭＳ Ｐゴシック"/>
            <family val="3"/>
          </rPr>
          <t>契約書に記載されている契約金額・消費税額を記入</t>
        </r>
      </text>
    </comment>
    <comment ref="H29" authorId="0">
      <text>
        <r>
          <rPr>
            <sz val="14"/>
            <color indexed="8"/>
            <rFont val="ＭＳ Ｐゴシック"/>
            <family val="3"/>
          </rPr>
          <t>金額に消費税が含まれていないときは、ここに小数点以下を切り捨てた金額を記入</t>
        </r>
      </text>
    </comment>
    <comment ref="E32" authorId="0">
      <text>
        <r>
          <rPr>
            <sz val="14"/>
            <rFont val="ＭＳ Ｐゴシック"/>
            <family val="3"/>
          </rPr>
          <t>検査員欄・現場職員欄日付欄は区の処理欄</t>
        </r>
      </text>
    </comment>
    <comment ref="A20" authorId="1">
      <text>
        <r>
          <rPr>
            <sz val="13"/>
            <rFont val="ＭＳ Ｐゴシック"/>
            <family val="3"/>
          </rPr>
          <t>請求が毎月又は複数回あるときは、対象月、回数等を記入</t>
        </r>
      </text>
    </comment>
    <comment ref="B15" authorId="2">
      <text>
        <r>
          <rPr>
            <sz val="14"/>
            <rFont val="ＭＳ Ｐゴシック"/>
            <family val="3"/>
          </rPr>
          <t>借入れ契約の場合、仕様書に記載されている履行場所や納入場所を記入</t>
        </r>
      </text>
    </comment>
    <comment ref="I4" authorId="0">
      <text>
        <r>
          <rPr>
            <sz val="16"/>
            <rFont val="ＭＳ Ｐゴシック"/>
            <family val="3"/>
          </rPr>
          <t>記入しない</t>
        </r>
      </text>
    </comment>
    <comment ref="A19" authorId="3">
      <text>
        <r>
          <rPr>
            <sz val="14"/>
            <rFont val="ＭＳ Ｐゴシック"/>
            <family val="3"/>
          </rPr>
          <t>「内訳」「形状寸法等」「数量」「単位呼称」「単価」は契約書の明細書通りに記入
書ききれないときは全て別紙で作成し、２枚以上にわたる場合は欄外右下に「〇枚中〇枚目」と記入</t>
        </r>
      </text>
    </comment>
  </commentList>
</comments>
</file>

<file path=xl/sharedStrings.xml><?xml version="1.0" encoding="utf-8"?>
<sst xmlns="http://schemas.openxmlformats.org/spreadsheetml/2006/main" count="246" uniqueCount="81">
  <si>
    <t>契約番号</t>
  </si>
  <si>
    <t>契約年月日</t>
  </si>
  <si>
    <t>委託場所</t>
  </si>
  <si>
    <t>委託件名</t>
  </si>
  <si>
    <t>委託期間</t>
  </si>
  <si>
    <t>契約金額</t>
  </si>
  <si>
    <t>　完　　了　　届</t>
  </si>
  <si>
    <t>現 場 職 員
氏  名  印</t>
  </si>
  <si>
    <t>内訳</t>
  </si>
  <si>
    <t>形状寸法等</t>
  </si>
  <si>
    <t>数量</t>
  </si>
  <si>
    <t>単位
呼称</t>
  </si>
  <si>
    <t>単価</t>
  </si>
  <si>
    <t>金額</t>
  </si>
  <si>
    <t>備考</t>
  </si>
  <si>
    <t>氏　名</t>
  </si>
  <si>
    <t>法人の場合は名
称及び代表者名</t>
  </si>
  <si>
    <t>検査年月日</t>
  </si>
  <si>
    <t>受付年月日</t>
  </si>
  <si>
    <t>備考１　本書は、完了と同時に２部提出すること。</t>
  </si>
  <si>
    <t>　　　この場合において、第２葉目以下は契約番号のみを記入しその他の重複事項は省略することができる。</t>
  </si>
  <si>
    <t>　　３　本書は、中央区契約事務規則第67条第２項により検査証の作成を省略できる場合に使用すること。</t>
  </si>
  <si>
    <t>※   葉</t>
  </si>
  <si>
    <t>検  査　員
氏  名  印</t>
  </si>
  <si>
    <t>（　　　）</t>
  </si>
  <si>
    <t>　　２　本書が２葉以上にわたる場合は、※印欄に総葉数を記入し、その（　）に追次番号を付すること。</t>
  </si>
  <si>
    <t>　　４　本書の様式は、総務部長に協議のうえ、内容の一部を変更することができる。</t>
  </si>
  <si>
    <t>小　　　計</t>
  </si>
  <si>
    <t>消　費　税</t>
  </si>
  <si>
    <t>合　　　計</t>
  </si>
  <si>
    <t>住　所　　</t>
  </si>
  <si>
    <t>住　所　　東京都中央区築地一丁目１番１号</t>
  </si>
  <si>
    <t>中央商事株式会社</t>
  </si>
  <si>
    <r>
      <t>代表取締役　</t>
    </r>
    <r>
      <rPr>
        <sz val="14"/>
        <rFont val="ＭＳ 明朝"/>
        <family val="1"/>
      </rPr>
      <t>中央　太郎</t>
    </r>
  </si>
  <si>
    <t>　区の指定する場所</t>
  </si>
  <si>
    <t>件</t>
  </si>
  <si>
    <t>システム保守</t>
  </si>
  <si>
    <t>ハード機器保守</t>
  </si>
  <si>
    <t>ウイルス対策ソフト保守</t>
  </si>
  <si>
    <t>　レセプト入力業務委託</t>
  </si>
  <si>
    <t>レセプト入力業務</t>
  </si>
  <si>
    <t>　システム保守等委託</t>
  </si>
  <si>
    <t>　住民記録データ等入力業務委託</t>
  </si>
  <si>
    <t>住民記録データ入力</t>
  </si>
  <si>
    <t>月</t>
  </si>
  <si>
    <t>外国人登録データ入力</t>
  </si>
  <si>
    <t>印鑑登録データ入力</t>
  </si>
  <si>
    <t>　単価契約</t>
  </si>
  <si>
    <t>受注者</t>
  </si>
  <si>
    <t>その他のＳＥサポート</t>
  </si>
  <si>
    <t>　（4/5～27）</t>
  </si>
  <si>
    <r>
      <t>代表取締役　</t>
    </r>
    <r>
      <rPr>
        <sz val="14"/>
        <color indexed="8"/>
        <rFont val="ＭＳ 明朝"/>
        <family val="1"/>
      </rPr>
      <t>中央　太郎</t>
    </r>
  </si>
  <si>
    <t>第十一号の二様式（第五十六条関係）完了届（乙）</t>
  </si>
  <si>
    <t>　（ 宛 先 ）　中 央 区 長</t>
  </si>
  <si>
    <t xml:space="preserve"> （ 宛 先 ）　中 央 区 長</t>
  </si>
  <si>
    <t>　　年　　月　　日　</t>
  </si>
  <si>
    <t xml:space="preserve">     年　  月　  日</t>
  </si>
  <si>
    <t xml:space="preserve">    年   月    日まで</t>
  </si>
  <si>
    <t xml:space="preserve">    年   月    日から</t>
  </si>
  <si>
    <t>　　 　　年  　月  　日</t>
  </si>
  <si>
    <t>（　　　）</t>
  </si>
  <si>
    <t>　　年　　月　　日　</t>
  </si>
  <si>
    <t>　　年　　月　　日　</t>
  </si>
  <si>
    <t>　　  　年  　月  　日</t>
  </si>
  <si>
    <t>内　　訳</t>
  </si>
  <si>
    <t>　　年　　月　　日　</t>
  </si>
  <si>
    <t>（　　　　）</t>
  </si>
  <si>
    <t>　次のとおり本日完了したのでお届けします。</t>
  </si>
  <si>
    <t>　令和３年度　第１９８号</t>
  </si>
  <si>
    <t>令和３年４月１日</t>
  </si>
  <si>
    <t>令和３年　４月　１日から</t>
  </si>
  <si>
    <t>令和３年　４月３０日まで</t>
  </si>
  <si>
    <t>　令和３年度　第１９９号</t>
  </si>
  <si>
    <t>　令和３年５月分</t>
  </si>
  <si>
    <t>　令和３年度　第２００号</t>
  </si>
  <si>
    <t>令和３年　４月２８日まで</t>
  </si>
  <si>
    <t>　令和３年度　第２０１号</t>
  </si>
  <si>
    <t>令和３年５月分</t>
  </si>
  <si>
    <t>￥５１７，０００－（うち消費税額\47,000-を含む。）</t>
  </si>
  <si>
    <t>￥３，５６４，０００－（うち消費税額\324,000-を含む。）</t>
  </si>
  <si>
    <t>令和４年　３月３１日まで</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</si>
</sst>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0\-;&quot;¥&quot;\-#,##0\-"/>
    <numFmt numFmtId="178" formatCode="0.00_ "/>
    <numFmt numFmtId="179" formatCode="_ &quot;¥&quot;* #,##0.0_ ;_ &quot;¥&quot;* \-#,##0.0_ ;_ &quot;¥&quot;* &quot;-&quot;??_ ;_ @_ "/>
    <numFmt numFmtId="180" formatCode="_ &quot;¥&quot;* #,##0_ ;_ &quot;¥&quot;* \-#,##0_ ;_ &quot;¥&quot;* &quot;-&quot;??_ ;_ @_ "/>
    <numFmt numFmtId="181" formatCode="#,##0.00_ "/>
  </numFmts>
  <fonts count="72">
    <font>
      <sz val="11"/>
      <name val="ＭＳ Ｐゴシック"/>
      <family val="3"/>
    </font>
    <font>
      <sz val="6"/>
      <name val="ＭＳ Ｐゴシック"/>
      <family val="3"/>
    </font>
    <font>
      <sz val="12"/>
      <name val="ＭＳ 明朝"/>
      <family val="1"/>
    </font>
    <font>
      <b/>
      <sz val="20"/>
      <name val="ＭＳ 明朝"/>
      <family val="1"/>
    </font>
    <font>
      <sz val="9"/>
      <name val="ＭＳ 明朝"/>
      <family val="1"/>
    </font>
    <font>
      <sz val="11"/>
      <name val="ＭＳ 明朝"/>
      <family val="1"/>
    </font>
    <font>
      <sz val="14"/>
      <name val="ＭＳ 明朝"/>
      <family val="1"/>
    </font>
    <font>
      <sz val="10"/>
      <name val="ＭＳ 明朝"/>
      <family val="1"/>
    </font>
    <font>
      <sz val="10.5"/>
      <name val="ＭＳ 明朝"/>
      <family val="1"/>
    </font>
    <font>
      <sz val="10.5"/>
      <name val="ＭＳ Ｐゴシック"/>
      <family val="3"/>
    </font>
    <font>
      <sz val="16"/>
      <name val="ＭＳ 明朝"/>
      <family val="1"/>
    </font>
    <font>
      <sz val="16"/>
      <name val="ＭＳ Ｐゴシック"/>
      <family val="3"/>
    </font>
    <font>
      <sz val="14"/>
      <color indexed="10"/>
      <name val="ＭＳ Ｐゴシック"/>
      <family val="3"/>
    </font>
    <font>
      <sz val="14"/>
      <name val="ＭＳ Ｐゴシック"/>
      <family val="3"/>
    </font>
    <font>
      <sz val="13"/>
      <name val="ＭＳ Ｐゴシック"/>
      <family val="3"/>
    </font>
    <font>
      <sz val="14"/>
      <color indexed="8"/>
      <name val="ＭＳ 明朝"/>
      <family val="1"/>
    </font>
    <font>
      <sz val="9"/>
      <color indexed="8"/>
      <name val="ＭＳ Ｐゴシック"/>
      <family val="3"/>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2"/>
      <color indexed="8"/>
      <name val="ＭＳ 明朝"/>
      <family val="1"/>
    </font>
    <font>
      <sz val="10"/>
      <color indexed="8"/>
      <name val="ＭＳ 明朝"/>
      <family val="1"/>
    </font>
    <font>
      <sz val="10.5"/>
      <color indexed="8"/>
      <name val="ＭＳ 明朝"/>
      <family val="1"/>
    </font>
    <font>
      <sz val="16"/>
      <color indexed="8"/>
      <name val="ＭＳ 明朝"/>
      <family val="1"/>
    </font>
    <font>
      <sz val="16"/>
      <color indexed="8"/>
      <name val="ＭＳ Ｐゴシック"/>
      <family val="3"/>
    </font>
    <font>
      <sz val="9"/>
      <color indexed="8"/>
      <name val="ＭＳ 明朝"/>
      <family val="1"/>
    </font>
    <font>
      <sz val="10.5"/>
      <color indexed="8"/>
      <name val="ＭＳ Ｐゴシック"/>
      <family val="3"/>
    </font>
    <font>
      <b/>
      <sz val="12"/>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4"/>
      <color theme="1"/>
      <name val="ＭＳ 明朝"/>
      <family val="1"/>
    </font>
    <font>
      <sz val="11"/>
      <color theme="1"/>
      <name val="ＭＳ 明朝"/>
      <family val="1"/>
    </font>
    <font>
      <sz val="12"/>
      <color theme="1"/>
      <name val="ＭＳ 明朝"/>
      <family val="1"/>
    </font>
    <font>
      <sz val="10"/>
      <color theme="1"/>
      <name val="ＭＳ 明朝"/>
      <family val="1"/>
    </font>
    <font>
      <sz val="10.5"/>
      <color theme="1"/>
      <name val="ＭＳ 明朝"/>
      <family val="1"/>
    </font>
    <font>
      <sz val="16"/>
      <color theme="1"/>
      <name val="ＭＳ 明朝"/>
      <family val="1"/>
    </font>
    <font>
      <sz val="16"/>
      <color theme="1"/>
      <name val="ＭＳ Ｐゴシック"/>
      <family val="3"/>
    </font>
    <font>
      <sz val="10.5"/>
      <color theme="1"/>
      <name val="ＭＳ Ｐゴシック"/>
      <family val="3"/>
    </font>
    <font>
      <sz val="9"/>
      <color theme="1"/>
      <name val="ＭＳ 明朝"/>
      <family val="1"/>
    </font>
    <font>
      <sz val="14"/>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color indexed="63"/>
      </left>
      <right style="thin"/>
      <top>
        <color indexed="63"/>
      </top>
      <bottom style="thin"/>
    </border>
    <border>
      <left style="dotted"/>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210">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horizontal="right" vertical="center"/>
    </xf>
    <xf numFmtId="0" fontId="2" fillId="0" borderId="16" xfId="0" applyFont="1" applyBorder="1" applyAlignment="1">
      <alignment horizontal="distributed" vertical="center"/>
    </xf>
    <xf numFmtId="0" fontId="2" fillId="0" borderId="0" xfId="0" applyFont="1" applyAlignment="1">
      <alignment horizontal="distributed" vertical="center"/>
    </xf>
    <xf numFmtId="0" fontId="2" fillId="0" borderId="0" xfId="0" applyFont="1" applyBorder="1" applyAlignment="1">
      <alignment horizontal="right" vertical="center"/>
    </xf>
    <xf numFmtId="0" fontId="2" fillId="0" borderId="0" xfId="0" applyFont="1" applyAlignment="1">
      <alignment vertical="center"/>
    </xf>
    <xf numFmtId="0" fontId="2" fillId="0" borderId="15" xfId="0" applyFont="1" applyBorder="1" applyAlignment="1">
      <alignment vertical="center"/>
    </xf>
    <xf numFmtId="0" fontId="2" fillId="0" borderId="17" xfId="0" applyFont="1" applyBorder="1" applyAlignment="1">
      <alignment vertical="center"/>
    </xf>
    <xf numFmtId="0" fontId="5" fillId="0" borderId="15" xfId="0" applyFont="1" applyBorder="1" applyAlignment="1">
      <alignment horizontal="center" vertical="center"/>
    </xf>
    <xf numFmtId="0" fontId="2" fillId="0" borderId="16" xfId="0" applyFont="1" applyBorder="1" applyAlignment="1">
      <alignment horizontal="distributed" vertical="center" wrapText="1"/>
    </xf>
    <xf numFmtId="0" fontId="7" fillId="0" borderId="16" xfId="0" applyFont="1" applyBorder="1" applyAlignment="1">
      <alignment horizontal="distributed" vertical="center" wrapText="1"/>
    </xf>
    <xf numFmtId="0" fontId="6" fillId="0" borderId="16" xfId="0" applyFont="1" applyBorder="1" applyAlignment="1">
      <alignment vertical="center"/>
    </xf>
    <xf numFmtId="0" fontId="5" fillId="0" borderId="15" xfId="0" applyFont="1" applyBorder="1" applyAlignment="1">
      <alignment vertical="center"/>
    </xf>
    <xf numFmtId="0" fontId="5" fillId="0" borderId="0" xfId="0" applyFont="1" applyAlignment="1">
      <alignment/>
    </xf>
    <xf numFmtId="0" fontId="8" fillId="0" borderId="0" xfId="0" applyFont="1" applyBorder="1" applyAlignment="1">
      <alignment vertical="center"/>
    </xf>
    <xf numFmtId="0" fontId="2" fillId="0" borderId="18" xfId="0" applyFont="1" applyBorder="1" applyAlignment="1">
      <alignment vertical="center"/>
    </xf>
    <xf numFmtId="0" fontId="6" fillId="0" borderId="19" xfId="0" applyFont="1" applyBorder="1" applyAlignment="1">
      <alignment horizontal="center" vertical="center"/>
    </xf>
    <xf numFmtId="0" fontId="6" fillId="0" borderId="19" xfId="0" applyFont="1" applyBorder="1" applyAlignment="1">
      <alignment horizontal="right" vertical="center"/>
    </xf>
    <xf numFmtId="44" fontId="6" fillId="0" borderId="16" xfId="0" applyNumberFormat="1" applyFont="1" applyBorder="1" applyAlignment="1">
      <alignment horizontal="right" vertical="center"/>
    </xf>
    <xf numFmtId="0" fontId="6" fillId="0" borderId="16" xfId="0" applyFont="1" applyBorder="1" applyAlignment="1">
      <alignment horizontal="right" vertical="center"/>
    </xf>
    <xf numFmtId="38" fontId="6" fillId="0" borderId="16" xfId="0" applyNumberFormat="1" applyFont="1" applyBorder="1" applyAlignment="1">
      <alignment vertical="center"/>
    </xf>
    <xf numFmtId="38" fontId="6" fillId="0" borderId="16" xfId="48" applyFont="1" applyBorder="1" applyAlignment="1">
      <alignment vertical="center"/>
    </xf>
    <xf numFmtId="0" fontId="2" fillId="0" borderId="19" xfId="0" applyFont="1" applyBorder="1" applyAlignment="1">
      <alignment horizontal="center" vertical="center"/>
    </xf>
    <xf numFmtId="3" fontId="2" fillId="0" borderId="16" xfId="0" applyNumberFormat="1" applyFont="1" applyBorder="1" applyAlignment="1">
      <alignment horizontal="right" vertical="center"/>
    </xf>
    <xf numFmtId="181" fontId="6" fillId="0" borderId="16" xfId="0" applyNumberFormat="1" applyFont="1" applyBorder="1" applyAlignment="1">
      <alignment horizontal="right" vertical="center"/>
    </xf>
    <xf numFmtId="3" fontId="6" fillId="0" borderId="16" xfId="0" applyNumberFormat="1" applyFont="1" applyBorder="1" applyAlignment="1">
      <alignment horizontal="right" vertical="center"/>
    </xf>
    <xf numFmtId="176" fontId="6" fillId="0" borderId="16" xfId="0" applyNumberFormat="1" applyFont="1" applyBorder="1" applyAlignment="1">
      <alignment horizontal="right" vertical="center"/>
    </xf>
    <xf numFmtId="0" fontId="6" fillId="0" borderId="20" xfId="0" applyFont="1" applyBorder="1" applyAlignment="1">
      <alignment vertical="center"/>
    </xf>
    <xf numFmtId="0" fontId="6" fillId="0" borderId="21" xfId="0" applyFont="1" applyBorder="1" applyAlignment="1">
      <alignment vertical="center"/>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6" fillId="0" borderId="20" xfId="0" applyFont="1" applyBorder="1" applyAlignment="1">
      <alignment horizontal="right" vertical="center"/>
    </xf>
    <xf numFmtId="0" fontId="6" fillId="0" borderId="21" xfId="0" applyFont="1" applyBorder="1" applyAlignment="1">
      <alignment horizontal="right" vertical="center"/>
    </xf>
    <xf numFmtId="0" fontId="61" fillId="0" borderId="16" xfId="0" applyFont="1" applyBorder="1" applyAlignment="1">
      <alignment vertical="center"/>
    </xf>
    <xf numFmtId="38" fontId="61" fillId="0" borderId="16" xfId="48" applyFont="1" applyBorder="1" applyAlignment="1">
      <alignment vertical="center"/>
    </xf>
    <xf numFmtId="0" fontId="62" fillId="0" borderId="0" xfId="0" applyFont="1" applyAlignment="1">
      <alignment/>
    </xf>
    <xf numFmtId="0" fontId="63" fillId="0" borderId="0" xfId="0" applyFont="1" applyAlignment="1">
      <alignment vertical="center"/>
    </xf>
    <xf numFmtId="0" fontId="63" fillId="0" borderId="0" xfId="0" applyFont="1" applyAlignment="1">
      <alignment vertical="center"/>
    </xf>
    <xf numFmtId="0" fontId="63" fillId="0" borderId="12" xfId="0" applyFont="1" applyBorder="1" applyAlignment="1">
      <alignment vertical="center"/>
    </xf>
    <xf numFmtId="0" fontId="63" fillId="0" borderId="0" xfId="0" applyFont="1" applyBorder="1" applyAlignment="1">
      <alignment vertical="center"/>
    </xf>
    <xf numFmtId="0" fontId="63" fillId="0" borderId="0" xfId="0" applyFont="1" applyBorder="1" applyAlignment="1">
      <alignment horizontal="right" vertical="center"/>
    </xf>
    <xf numFmtId="0" fontId="62" fillId="0" borderId="15" xfId="0" applyFont="1" applyBorder="1" applyAlignment="1">
      <alignment horizontal="center" vertical="center"/>
    </xf>
    <xf numFmtId="0" fontId="63" fillId="0" borderId="13" xfId="0" applyFont="1" applyBorder="1" applyAlignment="1">
      <alignment vertical="center"/>
    </xf>
    <xf numFmtId="0" fontId="63" fillId="0" borderId="14" xfId="0" applyFont="1" applyBorder="1" applyAlignment="1">
      <alignment vertical="center"/>
    </xf>
    <xf numFmtId="0" fontId="63" fillId="0" borderId="17" xfId="0" applyFont="1" applyBorder="1" applyAlignment="1">
      <alignment vertical="center"/>
    </xf>
    <xf numFmtId="0" fontId="63" fillId="0" borderId="16" xfId="0" applyFont="1" applyBorder="1" applyAlignment="1">
      <alignment horizontal="distributed" vertical="center"/>
    </xf>
    <xf numFmtId="0" fontId="63" fillId="0" borderId="0" xfId="0" applyFont="1" applyAlignment="1">
      <alignment horizontal="distributed" vertical="center"/>
    </xf>
    <xf numFmtId="0" fontId="64" fillId="0" borderId="16" xfId="0" applyFont="1" applyBorder="1" applyAlignment="1">
      <alignment horizontal="distributed" vertical="center" wrapText="1"/>
    </xf>
    <xf numFmtId="0" fontId="61" fillId="0" borderId="19" xfId="0" applyFont="1" applyBorder="1" applyAlignment="1">
      <alignment horizontal="center" vertical="center"/>
    </xf>
    <xf numFmtId="176" fontId="61" fillId="0" borderId="16" xfId="0" applyNumberFormat="1" applyFont="1" applyBorder="1" applyAlignment="1">
      <alignment horizontal="right" vertical="center"/>
    </xf>
    <xf numFmtId="3" fontId="61" fillId="0" borderId="16" xfId="0" applyNumberFormat="1" applyFont="1" applyBorder="1" applyAlignment="1">
      <alignment horizontal="right" vertical="center"/>
    </xf>
    <xf numFmtId="0" fontId="61" fillId="0" borderId="16" xfId="0" applyFont="1" applyBorder="1" applyAlignment="1">
      <alignment horizontal="right" vertical="center"/>
    </xf>
    <xf numFmtId="0" fontId="63" fillId="0" borderId="20" xfId="0" applyFont="1" applyBorder="1" applyAlignment="1">
      <alignment horizontal="left" vertical="center" wrapText="1"/>
    </xf>
    <xf numFmtId="0" fontId="63" fillId="0" borderId="21" xfId="0" applyFont="1" applyBorder="1" applyAlignment="1">
      <alignment horizontal="left" vertical="center" wrapText="1"/>
    </xf>
    <xf numFmtId="0" fontId="61" fillId="0" borderId="20" xfId="0" applyFont="1" applyBorder="1" applyAlignment="1">
      <alignment horizontal="right" vertical="center"/>
    </xf>
    <xf numFmtId="0" fontId="61" fillId="0" borderId="21" xfId="0" applyFont="1" applyBorder="1" applyAlignment="1">
      <alignment horizontal="right" vertical="center"/>
    </xf>
    <xf numFmtId="0" fontId="61" fillId="0" borderId="19" xfId="0" applyFont="1" applyBorder="1" applyAlignment="1">
      <alignment horizontal="right" vertical="center"/>
    </xf>
    <xf numFmtId="0" fontId="61" fillId="0" borderId="20" xfId="0" applyFont="1" applyBorder="1" applyAlignment="1">
      <alignment vertical="center"/>
    </xf>
    <xf numFmtId="0" fontId="61" fillId="0" borderId="21" xfId="0" applyFont="1" applyBorder="1" applyAlignment="1">
      <alignment vertical="center"/>
    </xf>
    <xf numFmtId="38" fontId="61" fillId="0" borderId="16" xfId="0" applyNumberFormat="1" applyFont="1" applyBorder="1" applyAlignment="1">
      <alignment vertical="center"/>
    </xf>
    <xf numFmtId="0" fontId="63" fillId="0" borderId="16" xfId="0" applyFont="1" applyBorder="1" applyAlignment="1">
      <alignment horizontal="distributed" vertical="center" wrapText="1"/>
    </xf>
    <xf numFmtId="0" fontId="63" fillId="0" borderId="18" xfId="0" applyFont="1" applyBorder="1" applyAlignment="1">
      <alignment vertical="center"/>
    </xf>
    <xf numFmtId="0" fontId="65" fillId="0" borderId="0" xfId="0" applyFont="1" applyBorder="1" applyAlignment="1">
      <alignment vertical="center"/>
    </xf>
    <xf numFmtId="49" fontId="63" fillId="0" borderId="15" xfId="0" applyNumberFormat="1" applyFont="1" applyBorder="1" applyAlignment="1">
      <alignment horizontal="right" vertical="center"/>
    </xf>
    <xf numFmtId="0" fontId="2" fillId="0" borderId="0" xfId="0" applyFont="1" applyAlignment="1">
      <alignment horizontal="center" vertical="center"/>
    </xf>
    <xf numFmtId="0" fontId="63" fillId="0" borderId="0" xfId="0" applyFont="1" applyAlignment="1">
      <alignment horizontal="center" vertical="center"/>
    </xf>
    <xf numFmtId="0" fontId="2" fillId="0" borderId="16" xfId="0" applyFont="1" applyBorder="1" applyAlignment="1">
      <alignment horizontal="center" vertical="center" wrapText="1"/>
    </xf>
    <xf numFmtId="0" fontId="5" fillId="0" borderId="16" xfId="0" applyFont="1" applyBorder="1" applyAlignment="1">
      <alignment horizontal="center" vertical="center"/>
    </xf>
    <xf numFmtId="0" fontId="5" fillId="0" borderId="16" xfId="0" applyFont="1" applyBorder="1" applyAlignment="1">
      <alignment vertical="center"/>
    </xf>
    <xf numFmtId="0" fontId="5" fillId="0" borderId="20" xfId="0" applyFont="1" applyBorder="1" applyAlignment="1">
      <alignment vertical="center"/>
    </xf>
    <xf numFmtId="0" fontId="8" fillId="0" borderId="0" xfId="0" applyFont="1" applyBorder="1" applyAlignment="1">
      <alignment vertical="center" wrapText="1"/>
    </xf>
    <xf numFmtId="0" fontId="9" fillId="0" borderId="0" xfId="0" applyFont="1" applyAlignment="1">
      <alignment vertical="center"/>
    </xf>
    <xf numFmtId="0" fontId="2" fillId="0" borderId="0" xfId="0" applyFont="1" applyBorder="1" applyAlignment="1">
      <alignment vertical="center"/>
    </xf>
    <xf numFmtId="0" fontId="5" fillId="0" borderId="0" xfId="0" applyFont="1" applyAlignment="1">
      <alignment vertical="center"/>
    </xf>
    <xf numFmtId="0" fontId="2" fillId="0" borderId="22" xfId="0" applyFont="1" applyBorder="1" applyAlignment="1">
      <alignment horizontal="distributed" vertical="center"/>
    </xf>
    <xf numFmtId="0" fontId="5" fillId="0" borderId="19" xfId="0" applyFont="1" applyBorder="1" applyAlignment="1">
      <alignment horizontal="distributed" vertical="center"/>
    </xf>
    <xf numFmtId="0" fontId="2" fillId="0" borderId="0"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left" vertical="center"/>
    </xf>
    <xf numFmtId="0" fontId="6" fillId="0" borderId="20" xfId="0" applyFont="1" applyBorder="1" applyAlignment="1">
      <alignment horizontal="right" vertical="center"/>
    </xf>
    <xf numFmtId="0" fontId="6" fillId="0" borderId="21" xfId="0" applyFont="1" applyBorder="1" applyAlignment="1">
      <alignment horizontal="righ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vertical="center"/>
    </xf>
    <xf numFmtId="0" fontId="8" fillId="0" borderId="0" xfId="0" applyFont="1" applyBorder="1" applyAlignment="1">
      <alignment vertical="center"/>
    </xf>
    <xf numFmtId="0" fontId="2" fillId="0" borderId="14" xfId="0" applyFont="1" applyBorder="1" applyAlignment="1">
      <alignment vertical="center"/>
    </xf>
    <xf numFmtId="0" fontId="5" fillId="0" borderId="14" xfId="0" applyFont="1" applyBorder="1" applyAlignment="1">
      <alignment vertical="center"/>
    </xf>
    <xf numFmtId="49" fontId="10" fillId="0" borderId="20" xfId="0" applyNumberFormat="1" applyFont="1" applyBorder="1" applyAlignment="1">
      <alignment horizontal="left" vertical="center"/>
    </xf>
    <xf numFmtId="49" fontId="11" fillId="0" borderId="23" xfId="0" applyNumberFormat="1" applyFont="1" applyBorder="1" applyAlignment="1">
      <alignment horizontal="left" vertical="center"/>
    </xf>
    <xf numFmtId="49" fontId="11" fillId="0" borderId="21" xfId="0" applyNumberFormat="1" applyFont="1" applyBorder="1" applyAlignment="1">
      <alignment horizontal="left" vertical="center"/>
    </xf>
    <xf numFmtId="49" fontId="2" fillId="0" borderId="10" xfId="0" applyNumberFormat="1" applyFont="1" applyBorder="1" applyAlignment="1">
      <alignment horizontal="center" vertical="center"/>
    </xf>
    <xf numFmtId="49" fontId="0" fillId="0" borderId="11" xfId="0" applyNumberFormat="1" applyBorder="1" applyAlignment="1">
      <alignment vertical="center"/>
    </xf>
    <xf numFmtId="49" fontId="0" fillId="0" borderId="24" xfId="0" applyNumberFormat="1" applyBorder="1" applyAlignment="1">
      <alignment vertical="center"/>
    </xf>
    <xf numFmtId="49" fontId="0" fillId="0" borderId="13" xfId="0" applyNumberFormat="1" applyBorder="1" applyAlignment="1">
      <alignment vertical="center"/>
    </xf>
    <xf numFmtId="49" fontId="0" fillId="0" borderId="14" xfId="0" applyNumberFormat="1" applyBorder="1" applyAlignment="1">
      <alignment vertical="center"/>
    </xf>
    <xf numFmtId="49" fontId="0" fillId="0" borderId="17" xfId="0" applyNumberFormat="1" applyBorder="1" applyAlignment="1">
      <alignment vertical="center"/>
    </xf>
    <xf numFmtId="49" fontId="6" fillId="0" borderId="20" xfId="0" applyNumberFormat="1" applyFont="1" applyBorder="1" applyAlignment="1">
      <alignment horizontal="center" vertical="center"/>
    </xf>
    <xf numFmtId="49" fontId="12" fillId="0" borderId="23" xfId="0" applyNumberFormat="1" applyFont="1" applyBorder="1" applyAlignment="1">
      <alignment horizontal="center" vertical="center"/>
    </xf>
    <xf numFmtId="49" fontId="12" fillId="0" borderId="21" xfId="0" applyNumberFormat="1" applyFont="1" applyBorder="1" applyAlignment="1">
      <alignment horizontal="center" vertical="center"/>
    </xf>
    <xf numFmtId="0" fontId="2" fillId="0" borderId="20" xfId="0" applyFont="1" applyBorder="1" applyAlignment="1">
      <alignment horizontal="left" vertical="center"/>
    </xf>
    <xf numFmtId="0" fontId="0" fillId="0" borderId="23" xfId="0" applyBorder="1" applyAlignment="1">
      <alignment horizontal="left" vertical="center"/>
    </xf>
    <xf numFmtId="0" fontId="0" fillId="0" borderId="21" xfId="0" applyBorder="1" applyAlignment="1">
      <alignment horizontal="left" vertical="center"/>
    </xf>
    <xf numFmtId="0" fontId="7" fillId="0" borderId="10" xfId="0" applyFont="1" applyBorder="1" applyAlignment="1">
      <alignment horizontal="distributed" vertical="center"/>
    </xf>
    <xf numFmtId="0" fontId="5" fillId="0" borderId="24" xfId="0" applyFont="1" applyBorder="1" applyAlignment="1">
      <alignment horizontal="distributed" vertical="center"/>
    </xf>
    <xf numFmtId="0" fontId="2" fillId="0" borderId="13" xfId="0" applyFont="1" applyBorder="1" applyAlignment="1">
      <alignment horizontal="distributed" vertical="center"/>
    </xf>
    <xf numFmtId="0" fontId="5" fillId="0" borderId="17" xfId="0" applyFont="1" applyBorder="1" applyAlignment="1">
      <alignment vertical="center"/>
    </xf>
    <xf numFmtId="0" fontId="2" fillId="0" borderId="16" xfId="0" applyFont="1" applyBorder="1" applyAlignment="1">
      <alignment horizontal="distributed" vertical="center"/>
    </xf>
    <xf numFmtId="0" fontId="5" fillId="0" borderId="16" xfId="0" applyFont="1" applyBorder="1" applyAlignment="1">
      <alignment horizontal="distributed"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Alignment="1">
      <alignment horizontal="center" vertical="center"/>
    </xf>
    <xf numFmtId="0" fontId="5" fillId="0" borderId="15" xfId="0" applyFont="1" applyBorder="1" applyAlignment="1">
      <alignment horizontal="center" vertical="center"/>
    </xf>
    <xf numFmtId="0" fontId="4" fillId="0" borderId="0" xfId="0" applyFont="1" applyBorder="1" applyAlignment="1">
      <alignment vertical="center" wrapText="1"/>
    </xf>
    <xf numFmtId="0" fontId="6" fillId="0" borderId="20" xfId="0" applyFont="1" applyBorder="1" applyAlignment="1">
      <alignment vertical="center"/>
    </xf>
    <xf numFmtId="0" fontId="6" fillId="0" borderId="21" xfId="0" applyFont="1" applyBorder="1" applyAlignment="1">
      <alignment vertical="center"/>
    </xf>
    <xf numFmtId="0" fontId="2" fillId="0" borderId="10" xfId="0" applyFont="1" applyBorder="1" applyAlignment="1">
      <alignment horizontal="distributed" vertical="center"/>
    </xf>
    <xf numFmtId="0" fontId="5" fillId="0" borderId="13" xfId="0" applyFont="1" applyBorder="1" applyAlignment="1">
      <alignment horizontal="distributed" vertical="center"/>
    </xf>
    <xf numFmtId="0" fontId="5" fillId="0" borderId="17" xfId="0" applyFont="1" applyBorder="1" applyAlignment="1">
      <alignment horizontal="distributed"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24" xfId="0" applyFont="1" applyBorder="1" applyAlignment="1">
      <alignment horizontal="center" vertical="center"/>
    </xf>
    <xf numFmtId="0" fontId="6" fillId="0" borderId="12" xfId="0" applyFont="1" applyBorder="1" applyAlignment="1">
      <alignment horizontal="left" vertical="center"/>
    </xf>
    <xf numFmtId="0" fontId="0" fillId="0" borderId="0" xfId="0" applyFont="1" applyAlignment="1">
      <alignment vertical="center"/>
    </xf>
    <xf numFmtId="0" fontId="2" fillId="0" borderId="20" xfId="0" applyFont="1" applyBorder="1" applyAlignment="1">
      <alignment horizontal="distributed" vertical="center"/>
    </xf>
    <xf numFmtId="0" fontId="2" fillId="0" borderId="21" xfId="0" applyFont="1" applyBorder="1" applyAlignment="1">
      <alignment horizontal="distributed" vertical="center"/>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0" xfId="0" applyFont="1" applyBorder="1" applyAlignment="1">
      <alignment horizontal="right" vertical="center"/>
    </xf>
    <xf numFmtId="0" fontId="2" fillId="0" borderId="21" xfId="0" applyFont="1" applyBorder="1" applyAlignment="1">
      <alignment horizontal="right" vertical="center"/>
    </xf>
    <xf numFmtId="0" fontId="6" fillId="0" borderId="16" xfId="0" applyFont="1" applyBorder="1" applyAlignment="1">
      <alignment vertical="center"/>
    </xf>
    <xf numFmtId="0" fontId="2" fillId="0" borderId="20" xfId="0" applyFont="1"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7" xfId="0" applyFont="1" applyBorder="1" applyAlignment="1">
      <alignment horizontal="center" vertical="center"/>
    </xf>
    <xf numFmtId="0" fontId="2" fillId="0" borderId="21" xfId="0" applyFont="1" applyBorder="1" applyAlignment="1">
      <alignment horizontal="center" vertical="center"/>
    </xf>
    <xf numFmtId="3" fontId="6" fillId="0" borderId="20" xfId="0" applyNumberFormat="1" applyFont="1" applyBorder="1" applyAlignment="1">
      <alignment horizontal="right" vertical="center"/>
    </xf>
    <xf numFmtId="3" fontId="6" fillId="0" borderId="21" xfId="0" applyNumberFormat="1" applyFont="1" applyBorder="1" applyAlignment="1">
      <alignment horizontal="right" vertical="center"/>
    </xf>
    <xf numFmtId="0" fontId="61" fillId="0" borderId="20" xfId="0" applyFont="1" applyBorder="1" applyAlignment="1">
      <alignment vertical="center"/>
    </xf>
    <xf numFmtId="0" fontId="61" fillId="0" borderId="21" xfId="0" applyFont="1" applyBorder="1" applyAlignment="1">
      <alignment vertical="center"/>
    </xf>
    <xf numFmtId="0" fontId="63" fillId="0" borderId="20" xfId="0" applyFont="1" applyBorder="1" applyAlignment="1">
      <alignment horizontal="center" vertical="center"/>
    </xf>
    <xf numFmtId="0" fontId="63" fillId="0" borderId="21" xfId="0" applyFont="1" applyBorder="1" applyAlignment="1">
      <alignment horizontal="center" vertical="center"/>
    </xf>
    <xf numFmtId="0" fontId="63" fillId="0" borderId="13" xfId="0" applyFont="1" applyBorder="1" applyAlignment="1">
      <alignment horizontal="distributed" vertical="center"/>
    </xf>
    <xf numFmtId="0" fontId="62" fillId="0" borderId="17" xfId="0" applyFont="1" applyBorder="1" applyAlignment="1">
      <alignment vertical="center"/>
    </xf>
    <xf numFmtId="0" fontId="2" fillId="33" borderId="0" xfId="0" applyFont="1" applyFill="1" applyBorder="1" applyAlignment="1">
      <alignment horizontal="left" vertical="center"/>
    </xf>
    <xf numFmtId="0" fontId="2" fillId="33" borderId="15" xfId="0" applyFont="1" applyFill="1" applyBorder="1" applyAlignment="1">
      <alignment horizontal="left" vertical="center"/>
    </xf>
    <xf numFmtId="49" fontId="66" fillId="0" borderId="20" xfId="0" applyNumberFormat="1" applyFont="1" applyBorder="1" applyAlignment="1">
      <alignment horizontal="center" vertical="center"/>
    </xf>
    <xf numFmtId="49" fontId="67" fillId="0" borderId="23" xfId="0" applyNumberFormat="1" applyFont="1" applyBorder="1" applyAlignment="1">
      <alignment horizontal="center" vertical="center"/>
    </xf>
    <xf numFmtId="49" fontId="67" fillId="0" borderId="21" xfId="0" applyNumberFormat="1" applyFont="1" applyBorder="1" applyAlignment="1">
      <alignment horizontal="center" vertical="center"/>
    </xf>
    <xf numFmtId="0" fontId="61" fillId="0" borderId="16" xfId="0" applyFont="1" applyBorder="1" applyAlignment="1">
      <alignment vertical="center"/>
    </xf>
    <xf numFmtId="0" fontId="65" fillId="0" borderId="0" xfId="0" applyFont="1" applyBorder="1" applyAlignment="1">
      <alignment vertical="center"/>
    </xf>
    <xf numFmtId="0" fontId="63" fillId="0" borderId="14" xfId="0" applyFont="1" applyBorder="1" applyAlignment="1">
      <alignment vertical="center"/>
    </xf>
    <xf numFmtId="0" fontId="62" fillId="0" borderId="14" xfId="0" applyFont="1" applyBorder="1" applyAlignment="1">
      <alignment vertical="center"/>
    </xf>
    <xf numFmtId="0" fontId="63" fillId="0" borderId="16" xfId="0" applyFont="1" applyBorder="1" applyAlignment="1">
      <alignment horizontal="center" vertical="center" wrapText="1"/>
    </xf>
    <xf numFmtId="0" fontId="62" fillId="0" borderId="16" xfId="0" applyFont="1" applyBorder="1" applyAlignment="1">
      <alignment horizontal="center" vertical="center"/>
    </xf>
    <xf numFmtId="0" fontId="62" fillId="0" borderId="16" xfId="0" applyFont="1" applyBorder="1" applyAlignment="1">
      <alignment vertical="center"/>
    </xf>
    <xf numFmtId="0" fontId="62" fillId="0" borderId="20" xfId="0" applyFont="1" applyBorder="1" applyAlignment="1">
      <alignment vertical="center"/>
    </xf>
    <xf numFmtId="0" fontId="65" fillId="0" borderId="0" xfId="0" applyFont="1" applyBorder="1" applyAlignment="1">
      <alignment vertical="center" wrapText="1"/>
    </xf>
    <xf numFmtId="0" fontId="68" fillId="0" borderId="0" xfId="0" applyFont="1" applyAlignment="1">
      <alignment vertical="center"/>
    </xf>
    <xf numFmtId="0" fontId="63" fillId="0" borderId="20" xfId="0" applyFont="1" applyBorder="1" applyAlignment="1">
      <alignment horizontal="center" vertical="center"/>
    </xf>
    <xf numFmtId="0" fontId="44" fillId="0" borderId="23" xfId="0" applyFont="1" applyBorder="1" applyAlignment="1">
      <alignment horizontal="center" vertical="center"/>
    </xf>
    <xf numFmtId="0" fontId="44" fillId="0" borderId="21" xfId="0" applyFont="1" applyBorder="1" applyAlignment="1">
      <alignment horizontal="center" vertical="center"/>
    </xf>
    <xf numFmtId="0" fontId="63" fillId="0" borderId="16" xfId="0" applyFont="1" applyBorder="1" applyAlignment="1">
      <alignment horizontal="distributed" vertical="center"/>
    </xf>
    <xf numFmtId="0" fontId="62" fillId="0" borderId="16" xfId="0" applyFont="1" applyBorder="1" applyAlignment="1">
      <alignment horizontal="distributed" vertical="center"/>
    </xf>
    <xf numFmtId="0" fontId="69" fillId="0" borderId="0" xfId="0" applyFont="1" applyBorder="1" applyAlignment="1">
      <alignment vertical="center" wrapText="1"/>
    </xf>
    <xf numFmtId="0" fontId="62" fillId="0" borderId="0" xfId="0" applyFont="1" applyAlignment="1">
      <alignment vertical="center"/>
    </xf>
    <xf numFmtId="0" fontId="63" fillId="0" borderId="0" xfId="0" applyFont="1" applyBorder="1" applyAlignment="1">
      <alignment vertical="center"/>
    </xf>
    <xf numFmtId="0" fontId="63" fillId="0" borderId="22" xfId="0" applyFont="1" applyBorder="1" applyAlignment="1">
      <alignment horizontal="distributed" vertical="center"/>
    </xf>
    <xf numFmtId="0" fontId="62" fillId="0" borderId="19" xfId="0" applyFont="1" applyBorder="1" applyAlignment="1">
      <alignment horizontal="distributed" vertical="center"/>
    </xf>
    <xf numFmtId="0" fontId="63" fillId="0" borderId="20" xfId="0" applyFont="1" applyBorder="1" applyAlignment="1">
      <alignment horizontal="left" vertical="center" wrapText="1"/>
    </xf>
    <xf numFmtId="0" fontId="63" fillId="0" borderId="21" xfId="0" applyFont="1" applyBorder="1" applyAlignment="1">
      <alignment horizontal="left" vertical="center" wrapText="1"/>
    </xf>
    <xf numFmtId="49" fontId="66" fillId="0" borderId="20" xfId="0" applyNumberFormat="1" applyFont="1" applyBorder="1" applyAlignment="1">
      <alignment horizontal="left" vertical="center"/>
    </xf>
    <xf numFmtId="49" fontId="67" fillId="0" borderId="23" xfId="0" applyNumberFormat="1" applyFont="1" applyBorder="1" applyAlignment="1">
      <alignment horizontal="left" vertical="center"/>
    </xf>
    <xf numFmtId="49" fontId="67" fillId="0" borderId="21" xfId="0" applyNumberFormat="1" applyFont="1" applyBorder="1" applyAlignment="1">
      <alignment horizontal="left" vertical="center"/>
    </xf>
    <xf numFmtId="49" fontId="63" fillId="0" borderId="10" xfId="0" applyNumberFormat="1" applyFont="1" applyBorder="1" applyAlignment="1">
      <alignment horizontal="center" vertical="center"/>
    </xf>
    <xf numFmtId="49" fontId="44" fillId="0" borderId="11" xfId="0" applyNumberFormat="1" applyFont="1" applyBorder="1" applyAlignment="1">
      <alignment vertical="center"/>
    </xf>
    <xf numFmtId="49" fontId="44" fillId="0" borderId="24" xfId="0" applyNumberFormat="1" applyFont="1" applyBorder="1" applyAlignment="1">
      <alignment vertical="center"/>
    </xf>
    <xf numFmtId="49" fontId="44" fillId="0" borderId="13" xfId="0" applyNumberFormat="1" applyFont="1" applyBorder="1" applyAlignment="1">
      <alignment vertical="center"/>
    </xf>
    <xf numFmtId="49" fontId="44" fillId="0" borderId="14" xfId="0" applyNumberFormat="1" applyFont="1" applyBorder="1" applyAlignment="1">
      <alignment vertical="center"/>
    </xf>
    <xf numFmtId="49" fontId="44" fillId="0" borderId="17" xfId="0" applyNumberFormat="1" applyFont="1" applyBorder="1" applyAlignment="1">
      <alignment vertical="center"/>
    </xf>
    <xf numFmtId="49" fontId="61" fillId="0" borderId="20" xfId="0" applyNumberFormat="1" applyFont="1" applyBorder="1" applyAlignment="1">
      <alignment horizontal="center" vertical="center"/>
    </xf>
    <xf numFmtId="49" fontId="70" fillId="0" borderId="23" xfId="0" applyNumberFormat="1" applyFont="1" applyBorder="1" applyAlignment="1">
      <alignment horizontal="center" vertical="center"/>
    </xf>
    <xf numFmtId="49" fontId="70" fillId="0" borderId="21" xfId="0" applyNumberFormat="1" applyFont="1" applyBorder="1" applyAlignment="1">
      <alignment horizontal="center" vertical="center"/>
    </xf>
    <xf numFmtId="0" fontId="63" fillId="0" borderId="20" xfId="0" applyFont="1" applyBorder="1" applyAlignment="1">
      <alignment horizontal="left" vertical="center"/>
    </xf>
    <xf numFmtId="0" fontId="44" fillId="0" borderId="23" xfId="0" applyFont="1" applyBorder="1" applyAlignment="1">
      <alignment horizontal="left" vertical="center"/>
    </xf>
    <xf numFmtId="0" fontId="44" fillId="0" borderId="21" xfId="0" applyFont="1" applyBorder="1" applyAlignment="1">
      <alignment horizontal="left" vertical="center"/>
    </xf>
    <xf numFmtId="0" fontId="63" fillId="0" borderId="10" xfId="0" applyFont="1" applyBorder="1" applyAlignment="1">
      <alignment horizontal="distributed" vertical="center"/>
    </xf>
    <xf numFmtId="0" fontId="62" fillId="0" borderId="24" xfId="0" applyFont="1" applyBorder="1" applyAlignment="1">
      <alignment horizontal="distributed" vertical="center"/>
    </xf>
    <xf numFmtId="0" fontId="62" fillId="0" borderId="13" xfId="0" applyFont="1" applyBorder="1" applyAlignment="1">
      <alignment horizontal="distributed" vertical="center"/>
    </xf>
    <xf numFmtId="0" fontId="62" fillId="0" borderId="17" xfId="0" applyFont="1" applyBorder="1" applyAlignment="1">
      <alignment horizontal="distributed" vertical="center"/>
    </xf>
    <xf numFmtId="0" fontId="62" fillId="0" borderId="10" xfId="0" applyFont="1" applyBorder="1" applyAlignment="1">
      <alignment horizontal="center" vertical="center"/>
    </xf>
    <xf numFmtId="0" fontId="62" fillId="0" borderId="11" xfId="0" applyFont="1" applyBorder="1" applyAlignment="1">
      <alignment horizontal="center" vertical="center"/>
    </xf>
    <xf numFmtId="0" fontId="62" fillId="0" borderId="24" xfId="0" applyFont="1" applyBorder="1" applyAlignment="1">
      <alignment horizontal="center" vertical="center"/>
    </xf>
    <xf numFmtId="0" fontId="62" fillId="0" borderId="13" xfId="0" applyFont="1" applyBorder="1" applyAlignment="1">
      <alignment horizontal="center" vertical="center"/>
    </xf>
    <xf numFmtId="0" fontId="62" fillId="0" borderId="14" xfId="0" applyFont="1" applyBorder="1" applyAlignment="1">
      <alignment horizontal="center" vertical="center"/>
    </xf>
    <xf numFmtId="0" fontId="62" fillId="0" borderId="17" xfId="0" applyFont="1" applyBorder="1" applyAlignment="1">
      <alignment horizontal="center" vertical="center"/>
    </xf>
    <xf numFmtId="3" fontId="61" fillId="0" borderId="20" xfId="0" applyNumberFormat="1" applyFont="1" applyBorder="1" applyAlignment="1">
      <alignment horizontal="right" vertical="center"/>
    </xf>
    <xf numFmtId="3" fontId="61" fillId="0" borderId="21" xfId="0" applyNumberFormat="1" applyFont="1" applyBorder="1" applyAlignment="1">
      <alignment horizontal="right" vertical="center"/>
    </xf>
    <xf numFmtId="0" fontId="61" fillId="0" borderId="20" xfId="0" applyFont="1" applyBorder="1" applyAlignment="1">
      <alignment horizontal="right" vertical="center"/>
    </xf>
    <xf numFmtId="0" fontId="61" fillId="0" borderId="21" xfId="0" applyFont="1" applyBorder="1" applyAlignment="1">
      <alignment horizontal="right" vertical="center"/>
    </xf>
    <xf numFmtId="0" fontId="63" fillId="0" borderId="0" xfId="0" applyFont="1" applyAlignment="1">
      <alignment horizontal="left" vertical="center"/>
    </xf>
    <xf numFmtId="0" fontId="63" fillId="0" borderId="15"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228600</xdr:colOff>
      <xdr:row>9</xdr:row>
      <xdr:rowOff>85725</xdr:rowOff>
    </xdr:from>
    <xdr:to>
      <xdr:col>5</xdr:col>
      <xdr:colOff>504825</xdr:colOff>
      <xdr:row>9</xdr:row>
      <xdr:rowOff>476250</xdr:rowOff>
    </xdr:to>
    <xdr:sp>
      <xdr:nvSpPr>
        <xdr:cNvPr id="1" name="AutoShape 1"/>
        <xdr:cNvSpPr>
          <a:spLocks/>
        </xdr:cNvSpPr>
      </xdr:nvSpPr>
      <xdr:spPr>
        <a:xfrm>
          <a:off x="3305175" y="2562225"/>
          <a:ext cx="1019175"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0</xdr:row>
      <xdr:rowOff>0</xdr:rowOff>
    </xdr:from>
    <xdr:to>
      <xdr:col>11</xdr:col>
      <xdr:colOff>200025</xdr:colOff>
      <xdr:row>1</xdr:row>
      <xdr:rowOff>247650</xdr:rowOff>
    </xdr:to>
    <xdr:sp>
      <xdr:nvSpPr>
        <xdr:cNvPr id="1" name="AutoShape 17"/>
        <xdr:cNvSpPr>
          <a:spLocks/>
        </xdr:cNvSpPr>
      </xdr:nvSpPr>
      <xdr:spPr>
        <a:xfrm>
          <a:off x="4495800" y="0"/>
          <a:ext cx="3819525" cy="647700"/>
        </a:xfrm>
        <a:prstGeom prst="wedgeEllipseCallout">
          <a:avLst>
            <a:gd name="adj1" fmla="val -60597"/>
            <a:gd name="adj2" fmla="val 38462"/>
          </a:avLst>
        </a:prstGeom>
        <a:noFill/>
        <a:ln w="9525" cmpd="sng">
          <a:solidFill>
            <a:srgbClr val="000000"/>
          </a:solidFill>
          <a:headEnd type="none"/>
          <a:tailEnd type="none"/>
        </a:ln>
      </xdr:spPr>
      <xdr:txBody>
        <a:bodyPr vertOverflow="clip" wrap="square" lIns="27432" tIns="18288" rIns="0" bIns="0" anchor="ctr"/>
        <a:p>
          <a:pPr algn="l">
            <a:defRPr/>
          </a:pPr>
          <a:r>
            <a:rPr lang="en-US" cap="none" sz="1200" b="1" i="0" u="none" baseline="0">
              <a:solidFill>
                <a:srgbClr val="000000"/>
              </a:solidFill>
              <a:latin typeface="ＭＳ Ｐゴシック"/>
              <a:ea typeface="ＭＳ Ｐゴシック"/>
              <a:cs typeface="ＭＳ Ｐゴシック"/>
            </a:rPr>
            <a:t>（乙）様式は、合計金額が８０万円以下の場合に使用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0</xdr:row>
      <xdr:rowOff>0</xdr:rowOff>
    </xdr:from>
    <xdr:to>
      <xdr:col>11</xdr:col>
      <xdr:colOff>228600</xdr:colOff>
      <xdr:row>1</xdr:row>
      <xdr:rowOff>247650</xdr:rowOff>
    </xdr:to>
    <xdr:sp>
      <xdr:nvSpPr>
        <xdr:cNvPr id="1" name="AutoShape 16"/>
        <xdr:cNvSpPr>
          <a:spLocks/>
        </xdr:cNvSpPr>
      </xdr:nvSpPr>
      <xdr:spPr>
        <a:xfrm>
          <a:off x="4524375" y="0"/>
          <a:ext cx="3819525" cy="647700"/>
        </a:xfrm>
        <a:prstGeom prst="wedgeEllipseCallout">
          <a:avLst>
            <a:gd name="adj1" fmla="val -63717"/>
            <a:gd name="adj2" fmla="val 33824"/>
          </a:avLst>
        </a:prstGeom>
        <a:noFill/>
        <a:ln w="9525" cmpd="sng">
          <a:solidFill>
            <a:srgbClr val="000000"/>
          </a:solidFill>
          <a:headEnd type="none"/>
          <a:tailEnd type="none"/>
        </a:ln>
      </xdr:spPr>
      <xdr:txBody>
        <a:bodyPr vertOverflow="clip" wrap="square" lIns="27432" tIns="18288" rIns="0" bIns="0" anchor="ctr"/>
        <a:p>
          <a:pPr algn="l">
            <a:defRPr/>
          </a:pPr>
          <a:r>
            <a:rPr lang="en-US" cap="none" sz="1200" b="1" i="0" u="none" baseline="0">
              <a:solidFill>
                <a:srgbClr val="000000"/>
              </a:solidFill>
              <a:latin typeface="ＭＳ Ｐゴシック"/>
              <a:ea typeface="ＭＳ Ｐゴシック"/>
              <a:cs typeface="ＭＳ Ｐゴシック"/>
            </a:rPr>
            <a:t>（乙）様式は、合計金額が８０万円以下の場合に使用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0</xdr:row>
      <xdr:rowOff>28575</xdr:rowOff>
    </xdr:from>
    <xdr:to>
      <xdr:col>11</xdr:col>
      <xdr:colOff>257175</xdr:colOff>
      <xdr:row>1</xdr:row>
      <xdr:rowOff>276225</xdr:rowOff>
    </xdr:to>
    <xdr:sp>
      <xdr:nvSpPr>
        <xdr:cNvPr id="1" name="AutoShape 18"/>
        <xdr:cNvSpPr>
          <a:spLocks/>
        </xdr:cNvSpPr>
      </xdr:nvSpPr>
      <xdr:spPr>
        <a:xfrm>
          <a:off x="4676775" y="28575"/>
          <a:ext cx="3810000" cy="647700"/>
        </a:xfrm>
        <a:prstGeom prst="wedgeEllipseCallout">
          <a:avLst>
            <a:gd name="adj1" fmla="val -61749"/>
            <a:gd name="adj2" fmla="val 35296"/>
          </a:avLst>
        </a:prstGeom>
        <a:noFill/>
        <a:ln w="9525" cmpd="sng">
          <a:solidFill>
            <a:srgbClr val="000000"/>
          </a:solidFill>
          <a:headEnd type="none"/>
          <a:tailEnd type="none"/>
        </a:ln>
      </xdr:spPr>
      <xdr:txBody>
        <a:bodyPr vertOverflow="clip" wrap="square" lIns="36576" tIns="18288" rIns="0" bIns="0" anchor="ctr"/>
        <a:p>
          <a:pPr algn="l">
            <a:defRPr/>
          </a:pPr>
          <a:r>
            <a:rPr lang="en-US" cap="none" sz="1200" b="1" i="0" u="none" baseline="0">
              <a:solidFill>
                <a:srgbClr val="000000"/>
              </a:solidFill>
              <a:latin typeface="ＭＳ Ｐゴシック"/>
              <a:ea typeface="ＭＳ Ｐゴシック"/>
              <a:cs typeface="ＭＳ Ｐゴシック"/>
            </a:rPr>
            <a:t>（乙）様式は、合計金額が８０万円以下の場合に使用</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314325</xdr:colOff>
      <xdr:row>0</xdr:row>
      <xdr:rowOff>28575</xdr:rowOff>
    </xdr:from>
    <xdr:to>
      <xdr:col>11</xdr:col>
      <xdr:colOff>180975</xdr:colOff>
      <xdr:row>1</xdr:row>
      <xdr:rowOff>276225</xdr:rowOff>
    </xdr:to>
    <xdr:sp>
      <xdr:nvSpPr>
        <xdr:cNvPr id="1" name="AutoShape 15"/>
        <xdr:cNvSpPr>
          <a:spLocks/>
        </xdr:cNvSpPr>
      </xdr:nvSpPr>
      <xdr:spPr>
        <a:xfrm>
          <a:off x="4733925" y="28575"/>
          <a:ext cx="3562350" cy="647700"/>
        </a:xfrm>
        <a:prstGeom prst="wedgeEllipseCallout">
          <a:avLst>
            <a:gd name="adj1" fmla="val -68717"/>
            <a:gd name="adj2" fmla="val 32351"/>
          </a:avLst>
        </a:prstGeom>
        <a:noFill/>
        <a:ln w="9525" cmpd="sng">
          <a:solidFill>
            <a:srgbClr val="000000"/>
          </a:solidFill>
          <a:headEnd type="none"/>
          <a:tailEnd type="none"/>
        </a:ln>
      </xdr:spPr>
      <xdr:txBody>
        <a:bodyPr vertOverflow="clip" wrap="square" lIns="27432" tIns="18288" rIns="0" bIns="0" anchor="ctr"/>
        <a:p>
          <a:pPr algn="l">
            <a:defRPr/>
          </a:pPr>
          <a:r>
            <a:rPr lang="en-US" cap="none" sz="1200" b="1" i="0" u="none" baseline="0">
              <a:solidFill>
                <a:srgbClr val="000000"/>
              </a:solidFill>
              <a:latin typeface="ＭＳ Ｐゴシック"/>
              <a:ea typeface="ＭＳ Ｐゴシック"/>
              <a:cs typeface="ＭＳ Ｐゴシック"/>
            </a:rPr>
            <a:t>（乙）様式は、合計金額が８０万円以下の場合に使用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38"/>
  <sheetViews>
    <sheetView showZeros="0" view="pageBreakPreview" zoomScale="75" zoomScaleNormal="75" zoomScaleSheetLayoutView="75" zoomScalePageLayoutView="0" workbookViewId="0" topLeftCell="A1">
      <selection activeCell="L11" sqref="L11"/>
    </sheetView>
  </sheetViews>
  <sheetFormatPr defaultColWidth="9.00390625" defaultRowHeight="31.5" customHeight="1"/>
  <cols>
    <col min="1" max="1" width="14.50390625" style="1" customWidth="1"/>
    <col min="2" max="2" width="8.875" style="1" customWidth="1"/>
    <col min="3" max="3" width="17.00390625" style="1" customWidth="1"/>
    <col min="4" max="4" width="3.25390625" style="1" customWidth="1"/>
    <col min="5" max="5" width="6.50390625" style="1" customWidth="1"/>
    <col min="6" max="6" width="7.875" style="1" customWidth="1"/>
    <col min="7" max="7" width="12.125" style="1" customWidth="1"/>
    <col min="8" max="8" width="14.50390625" style="1" customWidth="1"/>
    <col min="9" max="9" width="4.75390625" style="1" customWidth="1"/>
    <col min="10" max="10" width="8.125" style="12" customWidth="1"/>
    <col min="11" max="16384" width="9.00390625" style="1" customWidth="1"/>
  </cols>
  <sheetData>
    <row r="1" ht="22.5" customHeight="1">
      <c r="A1" s="1" t="s">
        <v>52</v>
      </c>
    </row>
    <row r="2" spans="1:10" ht="21.75" customHeight="1">
      <c r="A2" s="2"/>
      <c r="B2" s="3"/>
      <c r="C2" s="3"/>
      <c r="D2" s="3"/>
      <c r="E2" s="3"/>
      <c r="F2" s="3"/>
      <c r="G2" s="3"/>
      <c r="H2" s="3"/>
      <c r="I2" s="109" t="s">
        <v>22</v>
      </c>
      <c r="J2" s="110"/>
    </row>
    <row r="3" spans="1:10" ht="21.75" customHeight="1">
      <c r="A3" s="4"/>
      <c r="B3" s="5"/>
      <c r="C3" s="5"/>
      <c r="D3" s="5"/>
      <c r="E3" s="5"/>
      <c r="F3" s="5"/>
      <c r="G3" s="5"/>
      <c r="H3" s="5"/>
      <c r="I3" s="111" t="s">
        <v>24</v>
      </c>
      <c r="J3" s="112"/>
    </row>
    <row r="4" spans="1:10" ht="27.75" customHeight="1">
      <c r="A4" s="115" t="s">
        <v>6</v>
      </c>
      <c r="B4" s="116"/>
      <c r="C4" s="117"/>
      <c r="D4" s="117"/>
      <c r="E4" s="117"/>
      <c r="F4" s="117"/>
      <c r="G4" s="117"/>
      <c r="H4" s="117"/>
      <c r="I4" s="117"/>
      <c r="J4" s="118"/>
    </row>
    <row r="5" spans="1:10" ht="24" customHeight="1">
      <c r="A5" s="4"/>
      <c r="B5" s="5"/>
      <c r="C5" s="5"/>
      <c r="D5" s="5"/>
      <c r="E5" s="5"/>
      <c r="F5" s="5"/>
      <c r="G5" s="5"/>
      <c r="H5" s="5"/>
      <c r="I5" s="5"/>
      <c r="J5" s="8" t="s">
        <v>55</v>
      </c>
    </row>
    <row r="6" spans="1:10" ht="24" customHeight="1">
      <c r="A6" s="128" t="s">
        <v>53</v>
      </c>
      <c r="B6" s="129"/>
      <c r="C6" s="129"/>
      <c r="D6" s="5"/>
      <c r="E6" s="5"/>
      <c r="F6" s="5"/>
      <c r="G6" s="5"/>
      <c r="H6" s="5"/>
      <c r="I6" s="5"/>
      <c r="J6" s="13"/>
    </row>
    <row r="7" spans="1:10" ht="18.75" customHeight="1">
      <c r="A7" s="4"/>
      <c r="B7" s="5"/>
      <c r="E7" s="83" t="s">
        <v>30</v>
      </c>
      <c r="F7" s="83"/>
      <c r="G7" s="83"/>
      <c r="H7" s="83"/>
      <c r="I7" s="83"/>
      <c r="J7" s="84"/>
    </row>
    <row r="8" spans="1:10" ht="16.5" customHeight="1">
      <c r="A8" s="4"/>
      <c r="B8" s="5"/>
      <c r="D8" s="11" t="s">
        <v>48</v>
      </c>
      <c r="E8" s="5"/>
      <c r="J8" s="19"/>
    </row>
    <row r="9" spans="1:10" ht="18" customHeight="1">
      <c r="A9" s="4"/>
      <c r="B9" s="5"/>
      <c r="C9" s="11"/>
      <c r="D9" s="11"/>
      <c r="E9" s="79" t="s">
        <v>15</v>
      </c>
      <c r="F9" s="80"/>
      <c r="G9" s="85"/>
      <c r="H9" s="85"/>
      <c r="I9" s="85"/>
      <c r="J9" s="84"/>
    </row>
    <row r="10" spans="1:10" ht="39" customHeight="1">
      <c r="A10" s="4"/>
      <c r="B10" s="5"/>
      <c r="C10" s="11"/>
      <c r="D10" s="11"/>
      <c r="E10" s="119" t="s">
        <v>16</v>
      </c>
      <c r="F10" s="80"/>
      <c r="G10" s="85"/>
      <c r="H10" s="85"/>
      <c r="I10" s="85"/>
      <c r="J10" s="15"/>
    </row>
    <row r="11" spans="1:10" ht="27.75" customHeight="1">
      <c r="A11" s="6" t="s">
        <v>67</v>
      </c>
      <c r="B11" s="7"/>
      <c r="C11" s="7"/>
      <c r="D11" s="7"/>
      <c r="E11" s="7"/>
      <c r="F11" s="7"/>
      <c r="G11" s="7"/>
      <c r="H11" s="7"/>
      <c r="I11" s="7"/>
      <c r="J11" s="14"/>
    </row>
    <row r="12" spans="1:10" ht="27" customHeight="1">
      <c r="A12" s="9" t="s">
        <v>0</v>
      </c>
      <c r="B12" s="94"/>
      <c r="C12" s="95"/>
      <c r="D12" s="95"/>
      <c r="E12" s="95"/>
      <c r="F12" s="95"/>
      <c r="G12" s="95"/>
      <c r="H12" s="95"/>
      <c r="I12" s="95"/>
      <c r="J12" s="96"/>
    </row>
    <row r="13" spans="1:10" ht="27" customHeight="1">
      <c r="A13" s="9" t="s">
        <v>3</v>
      </c>
      <c r="B13" s="106"/>
      <c r="C13" s="107"/>
      <c r="D13" s="107"/>
      <c r="E13" s="107"/>
      <c r="F13" s="107"/>
      <c r="G13" s="107"/>
      <c r="H13" s="107"/>
      <c r="I13" s="107"/>
      <c r="J13" s="108"/>
    </row>
    <row r="14" spans="1:10" ht="27" customHeight="1">
      <c r="A14" s="9" t="s">
        <v>2</v>
      </c>
      <c r="B14" s="106"/>
      <c r="C14" s="107"/>
      <c r="D14" s="107"/>
      <c r="E14" s="107"/>
      <c r="F14" s="107"/>
      <c r="G14" s="107"/>
      <c r="H14" s="107"/>
      <c r="I14" s="107"/>
      <c r="J14" s="108"/>
    </row>
    <row r="15" spans="1:10" ht="21.75" customHeight="1">
      <c r="A15" s="81" t="s">
        <v>1</v>
      </c>
      <c r="B15" s="97" t="s">
        <v>56</v>
      </c>
      <c r="C15" s="98"/>
      <c r="D15" s="98"/>
      <c r="E15" s="99"/>
      <c r="F15" s="122" t="s">
        <v>4</v>
      </c>
      <c r="G15" s="110"/>
      <c r="H15" s="125" t="s">
        <v>58</v>
      </c>
      <c r="I15" s="126"/>
      <c r="J15" s="127"/>
    </row>
    <row r="16" spans="1:10" s="10" customFormat="1" ht="21.75" customHeight="1">
      <c r="A16" s="82"/>
      <c r="B16" s="100"/>
      <c r="C16" s="101"/>
      <c r="D16" s="101"/>
      <c r="E16" s="102"/>
      <c r="F16" s="123"/>
      <c r="G16" s="124"/>
      <c r="H16" s="140" t="s">
        <v>57</v>
      </c>
      <c r="I16" s="141"/>
      <c r="J16" s="142"/>
    </row>
    <row r="17" spans="1:10" s="20" customFormat="1" ht="27" customHeight="1">
      <c r="A17" s="9" t="s">
        <v>5</v>
      </c>
      <c r="B17" s="103"/>
      <c r="C17" s="104"/>
      <c r="D17" s="104"/>
      <c r="E17" s="104"/>
      <c r="F17" s="104"/>
      <c r="G17" s="104"/>
      <c r="H17" s="104"/>
      <c r="I17" s="104"/>
      <c r="J17" s="105"/>
    </row>
    <row r="18" spans="1:10" s="20" customFormat="1" ht="30" customHeight="1">
      <c r="A18" s="130" t="s">
        <v>8</v>
      </c>
      <c r="B18" s="131"/>
      <c r="C18" s="9" t="s">
        <v>9</v>
      </c>
      <c r="D18" s="113" t="s">
        <v>10</v>
      </c>
      <c r="E18" s="114"/>
      <c r="F18" s="17" t="s">
        <v>11</v>
      </c>
      <c r="G18" s="9" t="s">
        <v>12</v>
      </c>
      <c r="H18" s="9" t="s">
        <v>13</v>
      </c>
      <c r="I18" s="113" t="s">
        <v>14</v>
      </c>
      <c r="J18" s="114"/>
    </row>
    <row r="19" spans="1:10" s="20" customFormat="1" ht="26.25" customHeight="1">
      <c r="A19" s="132"/>
      <c r="B19" s="133"/>
      <c r="C19" s="29"/>
      <c r="D19" s="134"/>
      <c r="E19" s="135"/>
      <c r="F19" s="29"/>
      <c r="G19" s="30"/>
      <c r="H19" s="30"/>
      <c r="I19" s="137"/>
      <c r="J19" s="143"/>
    </row>
    <row r="20" spans="1:10" s="20" customFormat="1" ht="26.25" customHeight="1">
      <c r="A20" s="132"/>
      <c r="B20" s="133"/>
      <c r="C20" s="23"/>
      <c r="D20" s="144"/>
      <c r="E20" s="145"/>
      <c r="F20" s="23"/>
      <c r="G20" s="30"/>
      <c r="H20" s="30"/>
      <c r="I20" s="120"/>
      <c r="J20" s="121"/>
    </row>
    <row r="21" spans="1:10" s="20" customFormat="1" ht="26.25" customHeight="1">
      <c r="A21" s="132"/>
      <c r="B21" s="133"/>
      <c r="C21" s="23"/>
      <c r="D21" s="86"/>
      <c r="E21" s="87"/>
      <c r="F21" s="23"/>
      <c r="G21" s="25"/>
      <c r="H21" s="26"/>
      <c r="I21" s="120"/>
      <c r="J21" s="121"/>
    </row>
    <row r="22" spans="1:10" s="20" customFormat="1" ht="26.25" customHeight="1">
      <c r="A22" s="132"/>
      <c r="B22" s="133"/>
      <c r="C22" s="23"/>
      <c r="D22" s="86"/>
      <c r="E22" s="87"/>
      <c r="F22" s="23"/>
      <c r="G22" s="25"/>
      <c r="H22" s="26"/>
      <c r="I22" s="120"/>
      <c r="J22" s="121"/>
    </row>
    <row r="23" spans="1:10" s="20" customFormat="1" ht="26.25" customHeight="1">
      <c r="A23" s="132"/>
      <c r="B23" s="133"/>
      <c r="C23" s="23"/>
      <c r="D23" s="86"/>
      <c r="E23" s="87"/>
      <c r="F23" s="23"/>
      <c r="G23" s="25"/>
      <c r="H23" s="26"/>
      <c r="I23" s="120"/>
      <c r="J23" s="121"/>
    </row>
    <row r="24" spans="1:10" s="20" customFormat="1" ht="26.25" customHeight="1">
      <c r="A24" s="132"/>
      <c r="B24" s="133"/>
      <c r="C24" s="23"/>
      <c r="D24" s="86"/>
      <c r="E24" s="87"/>
      <c r="F24" s="23"/>
      <c r="G24" s="25"/>
      <c r="H24" s="26"/>
      <c r="I24" s="120"/>
      <c r="J24" s="121"/>
    </row>
    <row r="25" spans="1:10" s="20" customFormat="1" ht="26.25" customHeight="1">
      <c r="A25" s="132"/>
      <c r="B25" s="133"/>
      <c r="C25" s="23"/>
      <c r="D25" s="86"/>
      <c r="E25" s="87"/>
      <c r="F25" s="23"/>
      <c r="G25" s="24"/>
      <c r="H25" s="24"/>
      <c r="I25" s="120"/>
      <c r="J25" s="121"/>
    </row>
    <row r="26" spans="1:10" s="20" customFormat="1" ht="25.5" customHeight="1">
      <c r="A26" s="88" t="s">
        <v>27</v>
      </c>
      <c r="B26" s="89"/>
      <c r="C26" s="18"/>
      <c r="D26" s="120"/>
      <c r="E26" s="121"/>
      <c r="F26" s="18"/>
      <c r="G26" s="18"/>
      <c r="H26" s="27"/>
      <c r="I26" s="120"/>
      <c r="J26" s="121"/>
    </row>
    <row r="27" spans="1:10" s="20" customFormat="1" ht="25.5" customHeight="1">
      <c r="A27" s="88" t="s">
        <v>28</v>
      </c>
      <c r="B27" s="89"/>
      <c r="C27" s="18"/>
      <c r="D27" s="120"/>
      <c r="E27" s="121"/>
      <c r="F27" s="18"/>
      <c r="G27" s="18"/>
      <c r="H27" s="28"/>
      <c r="I27" s="136"/>
      <c r="J27" s="136"/>
    </row>
    <row r="28" spans="1:10" s="20" customFormat="1" ht="25.5" customHeight="1">
      <c r="A28" s="88" t="s">
        <v>29</v>
      </c>
      <c r="B28" s="89"/>
      <c r="C28" s="18"/>
      <c r="D28" s="136"/>
      <c r="E28" s="136"/>
      <c r="F28" s="18"/>
      <c r="G28" s="18"/>
      <c r="H28" s="27"/>
      <c r="I28" s="136"/>
      <c r="J28" s="136"/>
    </row>
    <row r="29" spans="1:10" ht="9.75" customHeight="1">
      <c r="A29" s="92"/>
      <c r="B29" s="92"/>
      <c r="C29" s="93"/>
      <c r="D29" s="93"/>
      <c r="E29" s="93"/>
      <c r="F29" s="93"/>
      <c r="G29" s="93"/>
      <c r="H29" s="93"/>
      <c r="I29" s="93"/>
      <c r="J29" s="93"/>
    </row>
    <row r="30" spans="1:10" ht="40.5" customHeight="1">
      <c r="A30" s="16" t="s">
        <v>17</v>
      </c>
      <c r="B30" s="137" t="s">
        <v>59</v>
      </c>
      <c r="C30" s="138"/>
      <c r="D30" s="139"/>
      <c r="E30" s="73" t="s">
        <v>23</v>
      </c>
      <c r="F30" s="74"/>
      <c r="G30" s="74"/>
      <c r="H30" s="75"/>
      <c r="I30" s="76"/>
      <c r="J30" s="22"/>
    </row>
    <row r="31" spans="1:10" ht="40.5" customHeight="1">
      <c r="A31" s="16" t="s">
        <v>18</v>
      </c>
      <c r="B31" s="137" t="s">
        <v>59</v>
      </c>
      <c r="C31" s="138"/>
      <c r="D31" s="139"/>
      <c r="E31" s="73" t="s">
        <v>7</v>
      </c>
      <c r="F31" s="74"/>
      <c r="G31" s="74"/>
      <c r="H31" s="75"/>
      <c r="I31" s="76"/>
      <c r="J31" s="22"/>
    </row>
    <row r="32" spans="1:10" ht="19.5" customHeight="1">
      <c r="A32" s="21" t="s">
        <v>19</v>
      </c>
      <c r="B32" s="21"/>
      <c r="C32" s="21"/>
      <c r="D32" s="21"/>
      <c r="E32" s="21"/>
      <c r="F32" s="21"/>
      <c r="G32" s="21"/>
      <c r="H32" s="21"/>
      <c r="I32" s="21"/>
      <c r="J32" s="21"/>
    </row>
    <row r="33" spans="1:10" s="5" customFormat="1" ht="19.5" customHeight="1">
      <c r="A33" s="91" t="s">
        <v>25</v>
      </c>
      <c r="B33" s="91"/>
      <c r="C33" s="91"/>
      <c r="D33" s="91"/>
      <c r="E33" s="91"/>
      <c r="F33" s="91"/>
      <c r="G33" s="91"/>
      <c r="H33" s="91"/>
      <c r="I33" s="91"/>
      <c r="J33" s="91"/>
    </row>
    <row r="34" spans="1:10" s="5" customFormat="1" ht="19.5" customHeight="1">
      <c r="A34" s="91" t="s">
        <v>20</v>
      </c>
      <c r="B34" s="91"/>
      <c r="C34" s="91"/>
      <c r="D34" s="91"/>
      <c r="E34" s="91"/>
      <c r="F34" s="91"/>
      <c r="G34" s="91"/>
      <c r="H34" s="91"/>
      <c r="I34" s="91"/>
      <c r="J34" s="91"/>
    </row>
    <row r="35" spans="1:10" s="5" customFormat="1" ht="23.25" customHeight="1">
      <c r="A35" s="77" t="s">
        <v>21</v>
      </c>
      <c r="B35" s="77"/>
      <c r="C35" s="77"/>
      <c r="D35" s="77"/>
      <c r="E35" s="77"/>
      <c r="F35" s="77"/>
      <c r="G35" s="77"/>
      <c r="H35" s="78"/>
      <c r="I35" s="78"/>
      <c r="J35" s="78"/>
    </row>
    <row r="36" spans="1:10" s="5" customFormat="1" ht="19.5" customHeight="1">
      <c r="A36" s="91" t="s">
        <v>26</v>
      </c>
      <c r="B36" s="91"/>
      <c r="C36" s="91"/>
      <c r="D36" s="91"/>
      <c r="E36" s="91"/>
      <c r="F36" s="91"/>
      <c r="G36" s="91"/>
      <c r="H36" s="91"/>
      <c r="I36" s="91"/>
      <c r="J36" s="91"/>
    </row>
    <row r="37" ht="19.5" customHeight="1">
      <c r="J37" s="1"/>
    </row>
    <row r="38" spans="1:10" ht="19.5" customHeight="1">
      <c r="A38" s="90"/>
      <c r="B38" s="90"/>
      <c r="C38" s="80"/>
      <c r="D38" s="80"/>
      <c r="E38" s="80"/>
      <c r="F38" s="80"/>
      <c r="G38" s="80"/>
      <c r="H38" s="80"/>
      <c r="I38" s="80"/>
      <c r="J38" s="80"/>
    </row>
  </sheetData>
  <sheetProtection/>
  <mergeCells count="63">
    <mergeCell ref="A21:B21"/>
    <mergeCell ref="H16:J16"/>
    <mergeCell ref="A20:B20"/>
    <mergeCell ref="I23:J23"/>
    <mergeCell ref="I19:J19"/>
    <mergeCell ref="I20:J20"/>
    <mergeCell ref="I21:J21"/>
    <mergeCell ref="D20:E20"/>
    <mergeCell ref="D21:E21"/>
    <mergeCell ref="D22:E22"/>
    <mergeCell ref="B31:D31"/>
    <mergeCell ref="A27:B27"/>
    <mergeCell ref="A24:B24"/>
    <mergeCell ref="A25:B25"/>
    <mergeCell ref="A28:B28"/>
    <mergeCell ref="B30:D30"/>
    <mergeCell ref="D23:E23"/>
    <mergeCell ref="I27:J27"/>
    <mergeCell ref="I28:J28"/>
    <mergeCell ref="D27:E27"/>
    <mergeCell ref="D28:E28"/>
    <mergeCell ref="I26:J26"/>
    <mergeCell ref="D26:E26"/>
    <mergeCell ref="A6:C6"/>
    <mergeCell ref="D18:E18"/>
    <mergeCell ref="A18:B18"/>
    <mergeCell ref="A19:B19"/>
    <mergeCell ref="D19:E19"/>
    <mergeCell ref="D24:E24"/>
    <mergeCell ref="B14:J14"/>
    <mergeCell ref="I22:J22"/>
    <mergeCell ref="A22:B22"/>
    <mergeCell ref="A23:B23"/>
    <mergeCell ref="I2:J2"/>
    <mergeCell ref="I3:J3"/>
    <mergeCell ref="I18:J18"/>
    <mergeCell ref="A4:J4"/>
    <mergeCell ref="E10:F10"/>
    <mergeCell ref="I25:J25"/>
    <mergeCell ref="F15:G16"/>
    <mergeCell ref="H15:J15"/>
    <mergeCell ref="G9:J9"/>
    <mergeCell ref="I24:J24"/>
    <mergeCell ref="A38:J38"/>
    <mergeCell ref="A34:J34"/>
    <mergeCell ref="A36:J36"/>
    <mergeCell ref="A29:J29"/>
    <mergeCell ref="A33:J33"/>
    <mergeCell ref="B12:J12"/>
    <mergeCell ref="B15:E16"/>
    <mergeCell ref="B17:J17"/>
    <mergeCell ref="G31:I31"/>
    <mergeCell ref="B13:J13"/>
    <mergeCell ref="E30:F30"/>
    <mergeCell ref="G30:I30"/>
    <mergeCell ref="A35:J35"/>
    <mergeCell ref="E9:F9"/>
    <mergeCell ref="A15:A16"/>
    <mergeCell ref="E7:J7"/>
    <mergeCell ref="E31:F31"/>
    <mergeCell ref="G10:I10"/>
    <mergeCell ref="D25:E25"/>
    <mergeCell ref="A26:B26"/>
  </mergeCells>
  <printOptions horizontalCentered="1" verticalCentered="1"/>
  <pageMargins left="0.3937007874015748" right="0.1968503937007874" top="0.5905511811023623" bottom="0.1968503937007874" header="0.31496062992125984" footer="0.11811023622047245"/>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tabColor indexed="34"/>
    <pageSetUpPr fitToPage="1"/>
  </sheetPr>
  <dimension ref="A2:K36"/>
  <sheetViews>
    <sheetView zoomScale="70" zoomScaleNormal="70" zoomScalePageLayoutView="0" workbookViewId="0" topLeftCell="A4">
      <selection activeCell="R11" sqref="R11"/>
    </sheetView>
  </sheetViews>
  <sheetFormatPr defaultColWidth="9.00390625" defaultRowHeight="31.5" customHeight="1"/>
  <cols>
    <col min="1" max="1" width="14.50390625" style="1" customWidth="1"/>
    <col min="2" max="2" width="8.875" style="1" customWidth="1"/>
    <col min="3" max="3" width="17.00390625" style="1" customWidth="1"/>
    <col min="4" max="4" width="3.25390625" style="1" customWidth="1"/>
    <col min="5" max="5" width="6.50390625" style="1" customWidth="1"/>
    <col min="6" max="6" width="7.875" style="1" customWidth="1"/>
    <col min="7" max="7" width="12.125" style="1" customWidth="1"/>
    <col min="8" max="8" width="14.50390625" style="1" customWidth="1"/>
    <col min="9" max="9" width="4.75390625" style="1" customWidth="1"/>
    <col min="10" max="10" width="8.125" style="12" customWidth="1"/>
    <col min="11" max="16384" width="9.00390625" style="1" customWidth="1"/>
  </cols>
  <sheetData>
    <row r="2" ht="22.5" customHeight="1">
      <c r="A2" s="1" t="s">
        <v>52</v>
      </c>
    </row>
    <row r="3" spans="1:10" ht="21.75" customHeight="1">
      <c r="A3" s="2"/>
      <c r="B3" s="3"/>
      <c r="C3" s="3"/>
      <c r="D3" s="3"/>
      <c r="E3" s="3"/>
      <c r="F3" s="3"/>
      <c r="G3" s="3"/>
      <c r="H3" s="3"/>
      <c r="I3" s="109" t="s">
        <v>22</v>
      </c>
      <c r="J3" s="110"/>
    </row>
    <row r="4" spans="1:10" ht="21.75" customHeight="1">
      <c r="A4" s="4"/>
      <c r="B4" s="5"/>
      <c r="C4" s="5"/>
      <c r="D4" s="5"/>
      <c r="E4" s="5"/>
      <c r="F4" s="5"/>
      <c r="G4" s="5"/>
      <c r="H4" s="5"/>
      <c r="I4" s="150" t="s">
        <v>60</v>
      </c>
      <c r="J4" s="151"/>
    </row>
    <row r="5" spans="1:10" ht="27.75" customHeight="1">
      <c r="A5" s="115" t="s">
        <v>6</v>
      </c>
      <c r="B5" s="116"/>
      <c r="C5" s="117"/>
      <c r="D5" s="117"/>
      <c r="E5" s="117"/>
      <c r="F5" s="117"/>
      <c r="G5" s="117"/>
      <c r="H5" s="117"/>
      <c r="I5" s="117"/>
      <c r="J5" s="118"/>
    </row>
    <row r="6" spans="1:10" ht="24" customHeight="1">
      <c r="A6" s="4"/>
      <c r="B6" s="5"/>
      <c r="C6" s="5"/>
      <c r="D6" s="5"/>
      <c r="E6" s="5"/>
      <c r="F6" s="5"/>
      <c r="G6" s="5"/>
      <c r="H6" s="46"/>
      <c r="I6" s="46"/>
      <c r="J6" s="70" t="s">
        <v>62</v>
      </c>
    </row>
    <row r="7" spans="1:10" ht="24" customHeight="1">
      <c r="A7" s="128" t="s">
        <v>54</v>
      </c>
      <c r="B7" s="129"/>
      <c r="C7" s="129"/>
      <c r="D7" s="5"/>
      <c r="E7" s="5"/>
      <c r="F7" s="5"/>
      <c r="G7" s="5"/>
      <c r="H7" s="5"/>
      <c r="I7" s="5"/>
      <c r="J7" s="13"/>
    </row>
    <row r="8" spans="1:10" ht="18.75" customHeight="1">
      <c r="A8" s="4"/>
      <c r="B8" s="5"/>
      <c r="E8" s="152" t="s">
        <v>31</v>
      </c>
      <c r="F8" s="152"/>
      <c r="G8" s="152"/>
      <c r="H8" s="152"/>
      <c r="I8" s="152"/>
      <c r="J8" s="153"/>
    </row>
    <row r="9" spans="1:10" ht="16.5" customHeight="1">
      <c r="A9" s="4"/>
      <c r="B9" s="5"/>
      <c r="D9" s="11" t="s">
        <v>48</v>
      </c>
      <c r="E9" s="5"/>
      <c r="J9" s="19"/>
    </row>
    <row r="10" spans="1:10" ht="18" customHeight="1">
      <c r="A10" s="4"/>
      <c r="B10" s="5"/>
      <c r="C10" s="11"/>
      <c r="D10" s="11"/>
      <c r="E10" s="79" t="s">
        <v>15</v>
      </c>
      <c r="F10" s="80"/>
      <c r="G10" s="85" t="s">
        <v>32</v>
      </c>
      <c r="H10" s="85"/>
      <c r="I10" s="85"/>
      <c r="J10" s="84"/>
    </row>
    <row r="11" spans="1:11" ht="39" customHeight="1">
      <c r="A11" s="4"/>
      <c r="B11" s="5"/>
      <c r="C11" s="11"/>
      <c r="D11" s="11"/>
      <c r="E11" s="119"/>
      <c r="F11" s="80"/>
      <c r="G11" s="85" t="s">
        <v>33</v>
      </c>
      <c r="H11" s="85"/>
      <c r="I11" s="85"/>
      <c r="J11" s="15"/>
      <c r="K11" s="71"/>
    </row>
    <row r="12" spans="1:10" ht="27.75" customHeight="1">
      <c r="A12" s="6" t="s">
        <v>67</v>
      </c>
      <c r="B12" s="7"/>
      <c r="C12" s="7"/>
      <c r="D12" s="7"/>
      <c r="E12" s="7"/>
      <c r="F12" s="7"/>
      <c r="G12" s="7"/>
      <c r="H12" s="7"/>
      <c r="I12" s="7"/>
      <c r="J12" s="14"/>
    </row>
    <row r="13" spans="1:10" ht="27" customHeight="1">
      <c r="A13" s="9" t="s">
        <v>0</v>
      </c>
      <c r="B13" s="94" t="s">
        <v>68</v>
      </c>
      <c r="C13" s="95"/>
      <c r="D13" s="95"/>
      <c r="E13" s="95"/>
      <c r="F13" s="95"/>
      <c r="G13" s="95"/>
      <c r="H13" s="95"/>
      <c r="I13" s="95"/>
      <c r="J13" s="96"/>
    </row>
    <row r="14" spans="1:10" ht="27" customHeight="1">
      <c r="A14" s="9" t="s">
        <v>3</v>
      </c>
      <c r="B14" s="106" t="s">
        <v>39</v>
      </c>
      <c r="C14" s="107"/>
      <c r="D14" s="107"/>
      <c r="E14" s="107"/>
      <c r="F14" s="107"/>
      <c r="G14" s="107"/>
      <c r="H14" s="107"/>
      <c r="I14" s="107"/>
      <c r="J14" s="108"/>
    </row>
    <row r="15" spans="1:10" ht="27" customHeight="1">
      <c r="A15" s="9" t="s">
        <v>2</v>
      </c>
      <c r="B15" s="106" t="s">
        <v>34</v>
      </c>
      <c r="C15" s="107"/>
      <c r="D15" s="107"/>
      <c r="E15" s="107"/>
      <c r="F15" s="107"/>
      <c r="G15" s="107"/>
      <c r="H15" s="107"/>
      <c r="I15" s="107"/>
      <c r="J15" s="108"/>
    </row>
    <row r="16" spans="1:10" ht="21.75" customHeight="1">
      <c r="A16" s="81" t="s">
        <v>1</v>
      </c>
      <c r="B16" s="97" t="s">
        <v>69</v>
      </c>
      <c r="C16" s="98"/>
      <c r="D16" s="98"/>
      <c r="E16" s="99"/>
      <c r="F16" s="122" t="s">
        <v>4</v>
      </c>
      <c r="G16" s="110"/>
      <c r="H16" s="125" t="s">
        <v>70</v>
      </c>
      <c r="I16" s="126"/>
      <c r="J16" s="127"/>
    </row>
    <row r="17" spans="1:10" s="10" customFormat="1" ht="21.75" customHeight="1">
      <c r="A17" s="82"/>
      <c r="B17" s="100"/>
      <c r="C17" s="101"/>
      <c r="D17" s="101"/>
      <c r="E17" s="102"/>
      <c r="F17" s="123"/>
      <c r="G17" s="124"/>
      <c r="H17" s="140" t="s">
        <v>71</v>
      </c>
      <c r="I17" s="141"/>
      <c r="J17" s="142"/>
    </row>
    <row r="18" spans="1:10" s="20" customFormat="1" ht="27" customHeight="1">
      <c r="A18" s="9" t="s">
        <v>5</v>
      </c>
      <c r="B18" s="154" t="s">
        <v>47</v>
      </c>
      <c r="C18" s="155"/>
      <c r="D18" s="155"/>
      <c r="E18" s="155"/>
      <c r="F18" s="155"/>
      <c r="G18" s="155"/>
      <c r="H18" s="155"/>
      <c r="I18" s="155"/>
      <c r="J18" s="156"/>
    </row>
    <row r="19" spans="1:10" s="20" customFormat="1" ht="30" customHeight="1">
      <c r="A19" s="130" t="s">
        <v>64</v>
      </c>
      <c r="B19" s="131"/>
      <c r="C19" s="9" t="s">
        <v>9</v>
      </c>
      <c r="D19" s="113" t="s">
        <v>10</v>
      </c>
      <c r="E19" s="114"/>
      <c r="F19" s="17" t="s">
        <v>11</v>
      </c>
      <c r="G19" s="9" t="s">
        <v>12</v>
      </c>
      <c r="H19" s="9" t="s">
        <v>13</v>
      </c>
      <c r="I19" s="113" t="s">
        <v>14</v>
      </c>
      <c r="J19" s="114"/>
    </row>
    <row r="20" spans="1:10" s="20" customFormat="1" ht="26.25" customHeight="1">
      <c r="A20" s="132" t="s">
        <v>40</v>
      </c>
      <c r="B20" s="133"/>
      <c r="C20" s="29"/>
      <c r="D20" s="144">
        <v>4130</v>
      </c>
      <c r="E20" s="145"/>
      <c r="F20" s="23" t="s">
        <v>35</v>
      </c>
      <c r="G20" s="31">
        <v>125</v>
      </c>
      <c r="H20" s="32">
        <f>SUM(D20*G20)</f>
        <v>516250</v>
      </c>
      <c r="I20" s="137"/>
      <c r="J20" s="143"/>
    </row>
    <row r="21" spans="1:10" s="20" customFormat="1" ht="26.25" customHeight="1">
      <c r="A21" s="132" t="s">
        <v>50</v>
      </c>
      <c r="B21" s="133"/>
      <c r="C21" s="23"/>
      <c r="D21" s="86"/>
      <c r="E21" s="87"/>
      <c r="F21" s="23"/>
      <c r="G21" s="25"/>
      <c r="H21" s="26"/>
      <c r="I21" s="120"/>
      <c r="J21" s="121"/>
    </row>
    <row r="22" spans="1:10" s="20" customFormat="1" ht="26.25" customHeight="1">
      <c r="A22" s="132"/>
      <c r="B22" s="133"/>
      <c r="C22" s="23"/>
      <c r="D22" s="86"/>
      <c r="E22" s="87"/>
      <c r="F22" s="23"/>
      <c r="G22" s="25"/>
      <c r="H22" s="26"/>
      <c r="I22" s="120"/>
      <c r="J22" s="121"/>
    </row>
    <row r="23" spans="1:10" s="20" customFormat="1" ht="26.25" customHeight="1">
      <c r="A23" s="132"/>
      <c r="B23" s="133"/>
      <c r="C23" s="23"/>
      <c r="D23" s="86"/>
      <c r="E23" s="87"/>
      <c r="F23" s="23"/>
      <c r="G23" s="25"/>
      <c r="H23" s="26"/>
      <c r="I23" s="120"/>
      <c r="J23" s="121"/>
    </row>
    <row r="24" spans="1:10" s="20" customFormat="1" ht="26.25" customHeight="1">
      <c r="A24" s="132"/>
      <c r="B24" s="133"/>
      <c r="C24" s="23"/>
      <c r="D24" s="86"/>
      <c r="E24" s="87"/>
      <c r="F24" s="23"/>
      <c r="G24" s="25"/>
      <c r="H24" s="26"/>
      <c r="I24" s="120"/>
      <c r="J24" s="121"/>
    </row>
    <row r="25" spans="1:10" s="20" customFormat="1" ht="26.25" customHeight="1">
      <c r="A25" s="132"/>
      <c r="B25" s="133"/>
      <c r="C25" s="23"/>
      <c r="D25" s="86"/>
      <c r="E25" s="87"/>
      <c r="F25" s="23"/>
      <c r="G25" s="24"/>
      <c r="H25" s="24"/>
      <c r="I25" s="120"/>
      <c r="J25" s="121"/>
    </row>
    <row r="26" spans="1:10" s="20" customFormat="1" ht="25.5" customHeight="1">
      <c r="A26" s="88" t="s">
        <v>27</v>
      </c>
      <c r="B26" s="89"/>
      <c r="C26" s="18"/>
      <c r="D26" s="120"/>
      <c r="E26" s="121"/>
      <c r="F26" s="18"/>
      <c r="G26" s="18"/>
      <c r="H26" s="27">
        <f>SUM(H20:H25)</f>
        <v>516250</v>
      </c>
      <c r="I26" s="120"/>
      <c r="J26" s="121"/>
    </row>
    <row r="27" spans="1:10" s="20" customFormat="1" ht="25.5" customHeight="1">
      <c r="A27" s="148" t="s">
        <v>28</v>
      </c>
      <c r="B27" s="149"/>
      <c r="C27" s="40"/>
      <c r="D27" s="146"/>
      <c r="E27" s="147"/>
      <c r="F27" s="40"/>
      <c r="G27" s="40"/>
      <c r="H27" s="41">
        <f>ROUNDDOWN(H26*0.1,-0.1)</f>
        <v>51625</v>
      </c>
      <c r="I27" s="136"/>
      <c r="J27" s="136"/>
    </row>
    <row r="28" spans="1:10" s="20" customFormat="1" ht="25.5" customHeight="1">
      <c r="A28" s="88" t="s">
        <v>29</v>
      </c>
      <c r="B28" s="89"/>
      <c r="C28" s="18"/>
      <c r="D28" s="136"/>
      <c r="E28" s="136"/>
      <c r="F28" s="18"/>
      <c r="G28" s="18"/>
      <c r="H28" s="27">
        <f>SUM(H26:H27)</f>
        <v>567875</v>
      </c>
      <c r="I28" s="136"/>
      <c r="J28" s="136"/>
    </row>
    <row r="29" spans="1:10" ht="9.75" customHeight="1">
      <c r="A29" s="92"/>
      <c r="B29" s="92"/>
      <c r="C29" s="93"/>
      <c r="D29" s="93"/>
      <c r="E29" s="93"/>
      <c r="F29" s="93"/>
      <c r="G29" s="93"/>
      <c r="H29" s="93"/>
      <c r="I29" s="93"/>
      <c r="J29" s="93"/>
    </row>
    <row r="30" spans="1:10" ht="40.5" customHeight="1">
      <c r="A30" s="16" t="s">
        <v>17</v>
      </c>
      <c r="B30" s="137" t="s">
        <v>63</v>
      </c>
      <c r="C30" s="138"/>
      <c r="D30" s="139"/>
      <c r="E30" s="73" t="s">
        <v>23</v>
      </c>
      <c r="F30" s="74"/>
      <c r="G30" s="74"/>
      <c r="H30" s="75"/>
      <c r="I30" s="76"/>
      <c r="J30" s="22"/>
    </row>
    <row r="31" spans="1:10" ht="40.5" customHeight="1">
      <c r="A31" s="16" t="s">
        <v>18</v>
      </c>
      <c r="B31" s="137" t="s">
        <v>63</v>
      </c>
      <c r="C31" s="138"/>
      <c r="D31" s="139"/>
      <c r="E31" s="73" t="s">
        <v>7</v>
      </c>
      <c r="F31" s="74"/>
      <c r="G31" s="74"/>
      <c r="H31" s="75"/>
      <c r="I31" s="76"/>
      <c r="J31" s="22"/>
    </row>
    <row r="32" spans="1:10" ht="19.5" customHeight="1">
      <c r="A32" s="21" t="s">
        <v>19</v>
      </c>
      <c r="B32" s="21"/>
      <c r="C32" s="21"/>
      <c r="D32" s="21"/>
      <c r="E32" s="21"/>
      <c r="F32" s="21"/>
      <c r="G32" s="21"/>
      <c r="H32" s="21"/>
      <c r="I32" s="21"/>
      <c r="J32" s="21"/>
    </row>
    <row r="33" spans="1:10" s="5" customFormat="1" ht="19.5" customHeight="1">
      <c r="A33" s="91" t="s">
        <v>25</v>
      </c>
      <c r="B33" s="91"/>
      <c r="C33" s="91"/>
      <c r="D33" s="91"/>
      <c r="E33" s="91"/>
      <c r="F33" s="91"/>
      <c r="G33" s="91"/>
      <c r="H33" s="91"/>
      <c r="I33" s="91"/>
      <c r="J33" s="91"/>
    </row>
    <row r="34" spans="1:10" s="5" customFormat="1" ht="19.5" customHeight="1">
      <c r="A34" s="91" t="s">
        <v>20</v>
      </c>
      <c r="B34" s="91"/>
      <c r="C34" s="91"/>
      <c r="D34" s="91"/>
      <c r="E34" s="91"/>
      <c r="F34" s="91"/>
      <c r="G34" s="91"/>
      <c r="H34" s="91"/>
      <c r="I34" s="91"/>
      <c r="J34" s="91"/>
    </row>
    <row r="35" spans="1:10" s="5" customFormat="1" ht="23.25" customHeight="1">
      <c r="A35" s="77" t="s">
        <v>21</v>
      </c>
      <c r="B35" s="77"/>
      <c r="C35" s="77"/>
      <c r="D35" s="77"/>
      <c r="E35" s="77"/>
      <c r="F35" s="77"/>
      <c r="G35" s="77"/>
      <c r="H35" s="78"/>
      <c r="I35" s="78"/>
      <c r="J35" s="78"/>
    </row>
    <row r="36" spans="1:10" s="5" customFormat="1" ht="19.5" customHeight="1">
      <c r="A36" s="91" t="s">
        <v>26</v>
      </c>
      <c r="B36" s="91"/>
      <c r="C36" s="91"/>
      <c r="D36" s="91"/>
      <c r="E36" s="91"/>
      <c r="F36" s="91"/>
      <c r="G36" s="91"/>
      <c r="H36" s="91"/>
      <c r="I36" s="91"/>
      <c r="J36" s="91"/>
    </row>
  </sheetData>
  <sheetProtection/>
  <mergeCells count="59">
    <mergeCell ref="A36:J36"/>
    <mergeCell ref="A29:J29"/>
    <mergeCell ref="A33:J33"/>
    <mergeCell ref="E30:F30"/>
    <mergeCell ref="G30:I30"/>
    <mergeCell ref="E31:F31"/>
    <mergeCell ref="A35:J35"/>
    <mergeCell ref="B31:D31"/>
    <mergeCell ref="B30:D30"/>
    <mergeCell ref="A34:J34"/>
    <mergeCell ref="A28:B28"/>
    <mergeCell ref="D24:E24"/>
    <mergeCell ref="G31:I31"/>
    <mergeCell ref="I27:J27"/>
    <mergeCell ref="I28:J28"/>
    <mergeCell ref="I26:J26"/>
    <mergeCell ref="D26:E26"/>
    <mergeCell ref="I25:J25"/>
    <mergeCell ref="I24:J24"/>
    <mergeCell ref="B13:J13"/>
    <mergeCell ref="B16:E17"/>
    <mergeCell ref="B18:J18"/>
    <mergeCell ref="A7:C7"/>
    <mergeCell ref="D19:E19"/>
    <mergeCell ref="A19:B19"/>
    <mergeCell ref="G10:J10"/>
    <mergeCell ref="G11:I11"/>
    <mergeCell ref="F16:G17"/>
    <mergeCell ref="H16:J16"/>
    <mergeCell ref="I3:J3"/>
    <mergeCell ref="I4:J4"/>
    <mergeCell ref="I19:J19"/>
    <mergeCell ref="A5:J5"/>
    <mergeCell ref="E11:F11"/>
    <mergeCell ref="E10:F10"/>
    <mergeCell ref="A16:A17"/>
    <mergeCell ref="B15:J15"/>
    <mergeCell ref="B14:J14"/>
    <mergeCell ref="E8:J8"/>
    <mergeCell ref="D23:E23"/>
    <mergeCell ref="A21:B21"/>
    <mergeCell ref="D27:E27"/>
    <mergeCell ref="D28:E28"/>
    <mergeCell ref="D25:E25"/>
    <mergeCell ref="A26:B26"/>
    <mergeCell ref="A25:B25"/>
    <mergeCell ref="D21:E21"/>
    <mergeCell ref="A24:B24"/>
    <mergeCell ref="A27:B27"/>
    <mergeCell ref="H17:J17"/>
    <mergeCell ref="A20:B20"/>
    <mergeCell ref="A22:B22"/>
    <mergeCell ref="A23:B23"/>
    <mergeCell ref="D20:E20"/>
    <mergeCell ref="I22:J22"/>
    <mergeCell ref="D22:E22"/>
    <mergeCell ref="I23:J23"/>
    <mergeCell ref="I20:J20"/>
    <mergeCell ref="I21:J21"/>
  </mergeCells>
  <printOptions verticalCentered="1"/>
  <pageMargins left="1.92" right="0.1968503937007874" top="0.5905511811023623" bottom="0.1968503937007874" header="0.31496062992125984" footer="0.11811023622047245"/>
  <pageSetup cellComments="asDisplayed" fitToHeight="1" fitToWidth="1" horizontalDpi="600" verticalDpi="600" orientation="landscape" paperSize="9" scale="64" r:id="rId4"/>
  <drawing r:id="rId3"/>
  <legacyDrawing r:id="rId2"/>
</worksheet>
</file>

<file path=xl/worksheets/sheet3.xml><?xml version="1.0" encoding="utf-8"?>
<worksheet xmlns="http://schemas.openxmlformats.org/spreadsheetml/2006/main" xmlns:r="http://schemas.openxmlformats.org/officeDocument/2006/relationships">
  <sheetPr>
    <tabColor indexed="44"/>
    <pageSetUpPr fitToPage="1"/>
  </sheetPr>
  <dimension ref="A2:K36"/>
  <sheetViews>
    <sheetView zoomScale="75" zoomScaleNormal="75" zoomScalePageLayoutView="0" workbookViewId="0" topLeftCell="A1">
      <selection activeCell="H17" sqref="H17:J17"/>
    </sheetView>
  </sheetViews>
  <sheetFormatPr defaultColWidth="9.00390625" defaultRowHeight="31.5" customHeight="1"/>
  <cols>
    <col min="1" max="1" width="14.50390625" style="1" customWidth="1"/>
    <col min="2" max="2" width="8.875" style="1" customWidth="1"/>
    <col min="3" max="3" width="17.00390625" style="1" customWidth="1"/>
    <col min="4" max="4" width="3.25390625" style="1" customWidth="1"/>
    <col min="5" max="5" width="6.50390625" style="1" customWidth="1"/>
    <col min="6" max="6" width="7.875" style="1" customWidth="1"/>
    <col min="7" max="7" width="12.125" style="1" customWidth="1"/>
    <col min="8" max="8" width="14.50390625" style="1" customWidth="1"/>
    <col min="9" max="9" width="4.75390625" style="1" customWidth="1"/>
    <col min="10" max="10" width="8.125" style="12" customWidth="1"/>
    <col min="11" max="16384" width="9.00390625" style="1" customWidth="1"/>
  </cols>
  <sheetData>
    <row r="2" ht="22.5" customHeight="1">
      <c r="A2" s="1" t="s">
        <v>52</v>
      </c>
    </row>
    <row r="3" spans="1:10" ht="21.75" customHeight="1">
      <c r="A3" s="2"/>
      <c r="B3" s="3"/>
      <c r="C3" s="3"/>
      <c r="D3" s="3"/>
      <c r="E3" s="3"/>
      <c r="F3" s="3"/>
      <c r="G3" s="3"/>
      <c r="H3" s="3"/>
      <c r="I3" s="109" t="s">
        <v>22</v>
      </c>
      <c r="J3" s="110"/>
    </row>
    <row r="4" spans="1:10" ht="21.75" customHeight="1">
      <c r="A4" s="4"/>
      <c r="B4" s="5"/>
      <c r="C4" s="5"/>
      <c r="D4" s="5"/>
      <c r="E4" s="5"/>
      <c r="F4" s="5"/>
      <c r="G4" s="5"/>
      <c r="H4" s="5"/>
      <c r="I4" s="150" t="s">
        <v>60</v>
      </c>
      <c r="J4" s="151"/>
    </row>
    <row r="5" spans="1:10" ht="27.75" customHeight="1">
      <c r="A5" s="115" t="s">
        <v>6</v>
      </c>
      <c r="B5" s="116"/>
      <c r="C5" s="117"/>
      <c r="D5" s="117"/>
      <c r="E5" s="117"/>
      <c r="F5" s="117"/>
      <c r="G5" s="117"/>
      <c r="H5" s="117"/>
      <c r="I5" s="117"/>
      <c r="J5" s="118"/>
    </row>
    <row r="6" spans="1:10" ht="24" customHeight="1">
      <c r="A6" s="4"/>
      <c r="B6" s="5"/>
      <c r="C6" s="5"/>
      <c r="D6" s="5"/>
      <c r="E6" s="5"/>
      <c r="F6" s="5"/>
      <c r="G6" s="5"/>
      <c r="H6" s="46"/>
      <c r="I6" s="46"/>
      <c r="J6" s="70" t="s">
        <v>65</v>
      </c>
    </row>
    <row r="7" spans="1:10" ht="24" customHeight="1">
      <c r="A7" s="128" t="s">
        <v>54</v>
      </c>
      <c r="B7" s="129"/>
      <c r="C7" s="129"/>
      <c r="D7" s="5"/>
      <c r="E7" s="5"/>
      <c r="F7" s="5"/>
      <c r="G7" s="5"/>
      <c r="H7" s="5"/>
      <c r="I7" s="5"/>
      <c r="J7" s="13"/>
    </row>
    <row r="8" spans="1:10" ht="18.75" customHeight="1">
      <c r="A8" s="4"/>
      <c r="B8" s="5"/>
      <c r="E8" s="152" t="s">
        <v>31</v>
      </c>
      <c r="F8" s="152"/>
      <c r="G8" s="152"/>
      <c r="H8" s="152"/>
      <c r="I8" s="152"/>
      <c r="J8" s="153"/>
    </row>
    <row r="9" spans="1:10" ht="16.5" customHeight="1">
      <c r="A9" s="4"/>
      <c r="B9" s="5"/>
      <c r="D9" s="11" t="s">
        <v>48</v>
      </c>
      <c r="E9" s="5"/>
      <c r="J9" s="19"/>
    </row>
    <row r="10" spans="1:10" ht="18" customHeight="1">
      <c r="A10" s="4"/>
      <c r="B10" s="5"/>
      <c r="C10" s="11"/>
      <c r="D10" s="11"/>
      <c r="E10" s="79" t="s">
        <v>15</v>
      </c>
      <c r="F10" s="80"/>
      <c r="G10" s="85" t="s">
        <v>32</v>
      </c>
      <c r="H10" s="85"/>
      <c r="I10" s="85"/>
      <c r="J10" s="84"/>
    </row>
    <row r="11" spans="1:11" ht="39" customHeight="1">
      <c r="A11" s="4"/>
      <c r="B11" s="5"/>
      <c r="C11" s="11"/>
      <c r="D11" s="11"/>
      <c r="E11" s="119"/>
      <c r="F11" s="80"/>
      <c r="G11" s="85" t="s">
        <v>33</v>
      </c>
      <c r="H11" s="85"/>
      <c r="I11" s="85"/>
      <c r="J11" s="15"/>
      <c r="K11" s="71"/>
    </row>
    <row r="12" spans="1:10" ht="27.75" customHeight="1">
      <c r="A12" s="6" t="s">
        <v>67</v>
      </c>
      <c r="B12" s="7"/>
      <c r="C12" s="7"/>
      <c r="D12" s="7"/>
      <c r="E12" s="7"/>
      <c r="F12" s="7"/>
      <c r="G12" s="7"/>
      <c r="H12" s="7"/>
      <c r="I12" s="7"/>
      <c r="J12" s="14"/>
    </row>
    <row r="13" spans="1:10" ht="27" customHeight="1">
      <c r="A13" s="9" t="s">
        <v>0</v>
      </c>
      <c r="B13" s="94" t="s">
        <v>72</v>
      </c>
      <c r="C13" s="95"/>
      <c r="D13" s="95"/>
      <c r="E13" s="95"/>
      <c r="F13" s="95"/>
      <c r="G13" s="95"/>
      <c r="H13" s="95"/>
      <c r="I13" s="95"/>
      <c r="J13" s="96"/>
    </row>
    <row r="14" spans="1:10" ht="27" customHeight="1">
      <c r="A14" s="9" t="s">
        <v>3</v>
      </c>
      <c r="B14" s="106" t="s">
        <v>39</v>
      </c>
      <c r="C14" s="107"/>
      <c r="D14" s="107"/>
      <c r="E14" s="107"/>
      <c r="F14" s="107"/>
      <c r="G14" s="107"/>
      <c r="H14" s="107"/>
      <c r="I14" s="107"/>
      <c r="J14" s="108"/>
    </row>
    <row r="15" spans="1:10" ht="27" customHeight="1">
      <c r="A15" s="9" t="s">
        <v>2</v>
      </c>
      <c r="B15" s="106" t="s">
        <v>34</v>
      </c>
      <c r="C15" s="107"/>
      <c r="D15" s="107"/>
      <c r="E15" s="107"/>
      <c r="F15" s="107"/>
      <c r="G15" s="107"/>
      <c r="H15" s="107"/>
      <c r="I15" s="107"/>
      <c r="J15" s="108"/>
    </row>
    <row r="16" spans="1:10" ht="21.75" customHeight="1">
      <c r="A16" s="81" t="s">
        <v>1</v>
      </c>
      <c r="B16" s="97" t="s">
        <v>69</v>
      </c>
      <c r="C16" s="98"/>
      <c r="D16" s="98"/>
      <c r="E16" s="99"/>
      <c r="F16" s="122" t="s">
        <v>4</v>
      </c>
      <c r="G16" s="110"/>
      <c r="H16" s="125" t="s">
        <v>70</v>
      </c>
      <c r="I16" s="126"/>
      <c r="J16" s="127"/>
    </row>
    <row r="17" spans="1:10" s="10" customFormat="1" ht="21.75" customHeight="1">
      <c r="A17" s="82"/>
      <c r="B17" s="100"/>
      <c r="C17" s="101"/>
      <c r="D17" s="101"/>
      <c r="E17" s="102"/>
      <c r="F17" s="123"/>
      <c r="G17" s="124"/>
      <c r="H17" s="140" t="s">
        <v>80</v>
      </c>
      <c r="I17" s="141"/>
      <c r="J17" s="142"/>
    </row>
    <row r="18" spans="1:10" s="20" customFormat="1" ht="27" customHeight="1">
      <c r="A18" s="9" t="s">
        <v>5</v>
      </c>
      <c r="B18" s="154" t="s">
        <v>47</v>
      </c>
      <c r="C18" s="155"/>
      <c r="D18" s="155"/>
      <c r="E18" s="155"/>
      <c r="F18" s="155"/>
      <c r="G18" s="155"/>
      <c r="H18" s="155"/>
      <c r="I18" s="155"/>
      <c r="J18" s="156"/>
    </row>
    <row r="19" spans="1:10" s="20" customFormat="1" ht="30" customHeight="1">
      <c r="A19" s="130" t="s">
        <v>64</v>
      </c>
      <c r="B19" s="131"/>
      <c r="C19" s="9" t="s">
        <v>9</v>
      </c>
      <c r="D19" s="113" t="s">
        <v>10</v>
      </c>
      <c r="E19" s="114"/>
      <c r="F19" s="17" t="s">
        <v>11</v>
      </c>
      <c r="G19" s="9" t="s">
        <v>12</v>
      </c>
      <c r="H19" s="9" t="s">
        <v>13</v>
      </c>
      <c r="I19" s="113" t="s">
        <v>14</v>
      </c>
      <c r="J19" s="114"/>
    </row>
    <row r="20" spans="1:10" s="20" customFormat="1" ht="26.25" customHeight="1">
      <c r="A20" s="132" t="s">
        <v>73</v>
      </c>
      <c r="B20" s="133"/>
      <c r="C20" s="29"/>
      <c r="D20" s="134"/>
      <c r="E20" s="135"/>
      <c r="F20" s="29"/>
      <c r="G20" s="30"/>
      <c r="H20" s="30"/>
      <c r="I20" s="137"/>
      <c r="J20" s="143"/>
    </row>
    <row r="21" spans="1:10" s="20" customFormat="1" ht="26.25" customHeight="1">
      <c r="A21" s="132" t="s">
        <v>40</v>
      </c>
      <c r="B21" s="133"/>
      <c r="C21" s="23"/>
      <c r="D21" s="144">
        <v>8500</v>
      </c>
      <c r="E21" s="145"/>
      <c r="F21" s="23" t="s">
        <v>35</v>
      </c>
      <c r="G21" s="31">
        <v>18</v>
      </c>
      <c r="H21" s="32">
        <f>SUM(D21*G21)</f>
        <v>153000</v>
      </c>
      <c r="I21" s="120"/>
      <c r="J21" s="121"/>
    </row>
    <row r="22" spans="1:10" s="20" customFormat="1" ht="26.25" customHeight="1">
      <c r="A22" s="132"/>
      <c r="B22" s="133"/>
      <c r="C22" s="23"/>
      <c r="D22" s="86"/>
      <c r="E22" s="87"/>
      <c r="F22" s="23"/>
      <c r="G22" s="25"/>
      <c r="H22" s="26"/>
      <c r="I22" s="120"/>
      <c r="J22" s="121"/>
    </row>
    <row r="23" spans="1:10" s="20" customFormat="1" ht="26.25" customHeight="1">
      <c r="A23" s="132"/>
      <c r="B23" s="133"/>
      <c r="C23" s="23"/>
      <c r="D23" s="86"/>
      <c r="E23" s="87"/>
      <c r="F23" s="23"/>
      <c r="G23" s="25"/>
      <c r="H23" s="26"/>
      <c r="I23" s="120"/>
      <c r="J23" s="121"/>
    </row>
    <row r="24" spans="1:10" s="20" customFormat="1" ht="26.25" customHeight="1">
      <c r="A24" s="132"/>
      <c r="B24" s="133"/>
      <c r="C24" s="23"/>
      <c r="D24" s="86"/>
      <c r="E24" s="87"/>
      <c r="F24" s="23"/>
      <c r="G24" s="25"/>
      <c r="H24" s="26"/>
      <c r="I24" s="120"/>
      <c r="J24" s="121"/>
    </row>
    <row r="25" spans="1:10" s="20" customFormat="1" ht="26.25" customHeight="1">
      <c r="A25" s="132"/>
      <c r="B25" s="133"/>
      <c r="C25" s="23"/>
      <c r="D25" s="86"/>
      <c r="E25" s="87"/>
      <c r="F25" s="23"/>
      <c r="G25" s="25"/>
      <c r="H25" s="26"/>
      <c r="I25" s="120"/>
      <c r="J25" s="121"/>
    </row>
    <row r="26" spans="1:10" s="20" customFormat="1" ht="25.5" customHeight="1">
      <c r="A26" s="88" t="s">
        <v>27</v>
      </c>
      <c r="B26" s="89"/>
      <c r="C26" s="18"/>
      <c r="D26" s="120"/>
      <c r="E26" s="121"/>
      <c r="F26" s="18"/>
      <c r="G26" s="18"/>
      <c r="H26" s="27">
        <f>SUM(H21:H25)</f>
        <v>153000</v>
      </c>
      <c r="I26" s="120"/>
      <c r="J26" s="121"/>
    </row>
    <row r="27" spans="1:10" s="42" customFormat="1" ht="25.5" customHeight="1">
      <c r="A27" s="148" t="s">
        <v>28</v>
      </c>
      <c r="B27" s="149"/>
      <c r="C27" s="40"/>
      <c r="D27" s="146"/>
      <c r="E27" s="147"/>
      <c r="F27" s="40"/>
      <c r="G27" s="40"/>
      <c r="H27" s="41">
        <f>ROUNDDOWN(H26*0.1,-0.1)</f>
        <v>15300</v>
      </c>
      <c r="I27" s="157"/>
      <c r="J27" s="157"/>
    </row>
    <row r="28" spans="1:10" s="20" customFormat="1" ht="25.5" customHeight="1">
      <c r="A28" s="88" t="s">
        <v>29</v>
      </c>
      <c r="B28" s="89"/>
      <c r="C28" s="18"/>
      <c r="D28" s="136"/>
      <c r="E28" s="136"/>
      <c r="F28" s="18"/>
      <c r="G28" s="18"/>
      <c r="H28" s="27">
        <f>SUM(H26:H27)</f>
        <v>168300</v>
      </c>
      <c r="I28" s="136"/>
      <c r="J28" s="136"/>
    </row>
    <row r="29" spans="1:10" ht="9.75" customHeight="1">
      <c r="A29" s="92"/>
      <c r="B29" s="92"/>
      <c r="C29" s="93"/>
      <c r="D29" s="93"/>
      <c r="E29" s="93"/>
      <c r="F29" s="93"/>
      <c r="G29" s="93"/>
      <c r="H29" s="93"/>
      <c r="I29" s="93"/>
      <c r="J29" s="93"/>
    </row>
    <row r="30" spans="1:10" ht="40.5" customHeight="1">
      <c r="A30" s="16" t="s">
        <v>17</v>
      </c>
      <c r="B30" s="137" t="s">
        <v>63</v>
      </c>
      <c r="C30" s="138"/>
      <c r="D30" s="139"/>
      <c r="E30" s="73" t="s">
        <v>23</v>
      </c>
      <c r="F30" s="74"/>
      <c r="G30" s="74"/>
      <c r="H30" s="75"/>
      <c r="I30" s="76"/>
      <c r="J30" s="22"/>
    </row>
    <row r="31" spans="1:10" ht="40.5" customHeight="1">
      <c r="A31" s="16" t="s">
        <v>18</v>
      </c>
      <c r="B31" s="137" t="s">
        <v>63</v>
      </c>
      <c r="C31" s="138"/>
      <c r="D31" s="139"/>
      <c r="E31" s="73" t="s">
        <v>7</v>
      </c>
      <c r="F31" s="74"/>
      <c r="G31" s="74"/>
      <c r="H31" s="75"/>
      <c r="I31" s="76"/>
      <c r="J31" s="22"/>
    </row>
    <row r="32" spans="1:10" ht="19.5" customHeight="1">
      <c r="A32" s="21" t="s">
        <v>19</v>
      </c>
      <c r="B32" s="21"/>
      <c r="C32" s="21"/>
      <c r="D32" s="21"/>
      <c r="E32" s="21"/>
      <c r="F32" s="21"/>
      <c r="G32" s="21"/>
      <c r="H32" s="21"/>
      <c r="I32" s="21"/>
      <c r="J32" s="21"/>
    </row>
    <row r="33" spans="1:10" s="5" customFormat="1" ht="19.5" customHeight="1">
      <c r="A33" s="91" t="s">
        <v>25</v>
      </c>
      <c r="B33" s="91"/>
      <c r="C33" s="91"/>
      <c r="D33" s="91"/>
      <c r="E33" s="91"/>
      <c r="F33" s="91"/>
      <c r="G33" s="91"/>
      <c r="H33" s="91"/>
      <c r="I33" s="91"/>
      <c r="J33" s="91"/>
    </row>
    <row r="34" spans="1:10" s="5" customFormat="1" ht="19.5" customHeight="1">
      <c r="A34" s="91" t="s">
        <v>20</v>
      </c>
      <c r="B34" s="91"/>
      <c r="C34" s="91"/>
      <c r="D34" s="91"/>
      <c r="E34" s="91"/>
      <c r="F34" s="91"/>
      <c r="G34" s="91"/>
      <c r="H34" s="91"/>
      <c r="I34" s="91"/>
      <c r="J34" s="91"/>
    </row>
    <row r="35" spans="1:10" s="5" customFormat="1" ht="23.25" customHeight="1">
      <c r="A35" s="77" t="s">
        <v>21</v>
      </c>
      <c r="B35" s="77"/>
      <c r="C35" s="77"/>
      <c r="D35" s="77"/>
      <c r="E35" s="77"/>
      <c r="F35" s="77"/>
      <c r="G35" s="77"/>
      <c r="H35" s="78"/>
      <c r="I35" s="78"/>
      <c r="J35" s="78"/>
    </row>
    <row r="36" spans="1:10" s="5" customFormat="1" ht="19.5" customHeight="1">
      <c r="A36" s="91" t="s">
        <v>26</v>
      </c>
      <c r="B36" s="91"/>
      <c r="C36" s="91"/>
      <c r="D36" s="91"/>
      <c r="E36" s="91"/>
      <c r="F36" s="91"/>
      <c r="G36" s="91"/>
      <c r="H36" s="91"/>
      <c r="I36" s="91"/>
      <c r="J36" s="91"/>
    </row>
  </sheetData>
  <sheetProtection/>
  <mergeCells count="59">
    <mergeCell ref="G10:J10"/>
    <mergeCell ref="G11:I11"/>
    <mergeCell ref="D20:E20"/>
    <mergeCell ref="D19:E19"/>
    <mergeCell ref="D23:E23"/>
    <mergeCell ref="D24:E24"/>
    <mergeCell ref="H16:J16"/>
    <mergeCell ref="H17:J17"/>
    <mergeCell ref="D22:E22"/>
    <mergeCell ref="I25:J25"/>
    <mergeCell ref="I20:J20"/>
    <mergeCell ref="I21:J21"/>
    <mergeCell ref="I22:J22"/>
    <mergeCell ref="I23:J23"/>
    <mergeCell ref="I24:J24"/>
    <mergeCell ref="D25:E25"/>
    <mergeCell ref="D21:E21"/>
    <mergeCell ref="I26:J26"/>
    <mergeCell ref="D26:E26"/>
    <mergeCell ref="B13:J13"/>
    <mergeCell ref="B16:E17"/>
    <mergeCell ref="B18:J18"/>
    <mergeCell ref="B15:J15"/>
    <mergeCell ref="B14:J14"/>
    <mergeCell ref="F16:G17"/>
    <mergeCell ref="A25:B25"/>
    <mergeCell ref="A20:B20"/>
    <mergeCell ref="A22:B22"/>
    <mergeCell ref="A21:B21"/>
    <mergeCell ref="A23:B23"/>
    <mergeCell ref="A24:B24"/>
    <mergeCell ref="G31:I31"/>
    <mergeCell ref="I27:J27"/>
    <mergeCell ref="I28:J28"/>
    <mergeCell ref="D27:E27"/>
    <mergeCell ref="D28:E28"/>
    <mergeCell ref="B30:D30"/>
    <mergeCell ref="A27:B27"/>
    <mergeCell ref="A28:B28"/>
    <mergeCell ref="A26:B26"/>
    <mergeCell ref="I3:J3"/>
    <mergeCell ref="I4:J4"/>
    <mergeCell ref="I19:J19"/>
    <mergeCell ref="A5:J5"/>
    <mergeCell ref="E11:F11"/>
    <mergeCell ref="E10:F10"/>
    <mergeCell ref="A16:A17"/>
    <mergeCell ref="A7:C7"/>
    <mergeCell ref="A19:B19"/>
    <mergeCell ref="E8:J8"/>
    <mergeCell ref="A34:J34"/>
    <mergeCell ref="A36:J36"/>
    <mergeCell ref="A29:J29"/>
    <mergeCell ref="A33:J33"/>
    <mergeCell ref="E30:F30"/>
    <mergeCell ref="G30:I30"/>
    <mergeCell ref="E31:F31"/>
    <mergeCell ref="A35:J35"/>
    <mergeCell ref="B31:D31"/>
  </mergeCells>
  <printOptions verticalCentered="1"/>
  <pageMargins left="1.94" right="0.1968503937007874" top="0.5905511811023623" bottom="0.1968503937007874" header="0.31496062992125984" footer="0.26"/>
  <pageSetup cellComments="asDisplayed" fitToHeight="1" fitToWidth="1" horizontalDpi="600" verticalDpi="600" orientation="landscape" paperSize="9" scale="64" r:id="rId4"/>
  <drawing r:id="rId3"/>
  <legacyDrawing r:id="rId2"/>
</worksheet>
</file>

<file path=xl/worksheets/sheet4.xml><?xml version="1.0" encoding="utf-8"?>
<worksheet xmlns="http://schemas.openxmlformats.org/spreadsheetml/2006/main" xmlns:r="http://schemas.openxmlformats.org/officeDocument/2006/relationships">
  <sheetPr>
    <tabColor indexed="34"/>
    <pageSetUpPr fitToPage="1"/>
  </sheetPr>
  <dimension ref="A2:K37"/>
  <sheetViews>
    <sheetView zoomScale="75" zoomScaleNormal="75" zoomScalePageLayoutView="0" workbookViewId="0" topLeftCell="A1">
      <selection activeCell="S16" sqref="S16"/>
    </sheetView>
  </sheetViews>
  <sheetFormatPr defaultColWidth="9.00390625" defaultRowHeight="31.5" customHeight="1"/>
  <cols>
    <col min="1" max="1" width="14.50390625" style="43" customWidth="1"/>
    <col min="2" max="2" width="10.375" style="43" customWidth="1"/>
    <col min="3" max="3" width="17.00390625" style="43" customWidth="1"/>
    <col min="4" max="4" width="3.25390625" style="43" customWidth="1"/>
    <col min="5" max="5" width="6.50390625" style="43" customWidth="1"/>
    <col min="6" max="6" width="7.875" style="43" customWidth="1"/>
    <col min="7" max="7" width="12.125" style="43" customWidth="1"/>
    <col min="8" max="8" width="14.50390625" style="43" customWidth="1"/>
    <col min="9" max="9" width="4.75390625" style="43" customWidth="1"/>
    <col min="10" max="10" width="8.125" style="44" customWidth="1"/>
    <col min="11" max="16384" width="9.00390625" style="43" customWidth="1"/>
  </cols>
  <sheetData>
    <row r="2" spans="1:10" s="1" customFormat="1" ht="22.5" customHeight="1">
      <c r="A2" s="1" t="s">
        <v>52</v>
      </c>
      <c r="J2" s="12"/>
    </row>
    <row r="3" spans="1:10" s="1" customFormat="1" ht="21.75" customHeight="1">
      <c r="A3" s="2"/>
      <c r="B3" s="3"/>
      <c r="C3" s="3"/>
      <c r="D3" s="3"/>
      <c r="E3" s="3"/>
      <c r="F3" s="3"/>
      <c r="G3" s="3"/>
      <c r="H3" s="3"/>
      <c r="I3" s="109" t="s">
        <v>22</v>
      </c>
      <c r="J3" s="110"/>
    </row>
    <row r="4" spans="1:10" s="1" customFormat="1" ht="21.75" customHeight="1">
      <c r="A4" s="4"/>
      <c r="B4" s="5"/>
      <c r="C4" s="5"/>
      <c r="D4" s="5"/>
      <c r="E4" s="5"/>
      <c r="F4" s="5"/>
      <c r="G4" s="5"/>
      <c r="H4" s="5"/>
      <c r="I4" s="140" t="s">
        <v>66</v>
      </c>
      <c r="J4" s="142"/>
    </row>
    <row r="5" spans="1:10" s="1" customFormat="1" ht="27.75" customHeight="1">
      <c r="A5" s="115" t="s">
        <v>6</v>
      </c>
      <c r="B5" s="116"/>
      <c r="C5" s="117"/>
      <c r="D5" s="117"/>
      <c r="E5" s="117"/>
      <c r="F5" s="117"/>
      <c r="G5" s="117"/>
      <c r="H5" s="117"/>
      <c r="I5" s="117"/>
      <c r="J5" s="118"/>
    </row>
    <row r="6" spans="1:10" s="1" customFormat="1" ht="24" customHeight="1">
      <c r="A6" s="4"/>
      <c r="B6" s="5"/>
      <c r="C6" s="5"/>
      <c r="D6" s="5"/>
      <c r="E6" s="5"/>
      <c r="F6" s="5"/>
      <c r="G6" s="5"/>
      <c r="H6" s="5"/>
      <c r="I6" s="5"/>
      <c r="J6" s="8" t="s">
        <v>65</v>
      </c>
    </row>
    <row r="7" spans="1:10" s="1" customFormat="1" ht="24" customHeight="1">
      <c r="A7" s="128" t="s">
        <v>54</v>
      </c>
      <c r="B7" s="129"/>
      <c r="C7" s="129"/>
      <c r="D7" s="5"/>
      <c r="E7" s="5"/>
      <c r="F7" s="5"/>
      <c r="G7" s="5"/>
      <c r="H7" s="5"/>
      <c r="I7" s="5"/>
      <c r="J7" s="13"/>
    </row>
    <row r="8" spans="1:10" s="1" customFormat="1" ht="18.75" customHeight="1">
      <c r="A8" s="4"/>
      <c r="B8" s="5"/>
      <c r="E8" s="83" t="s">
        <v>31</v>
      </c>
      <c r="F8" s="83"/>
      <c r="G8" s="83"/>
      <c r="H8" s="83"/>
      <c r="I8" s="83"/>
      <c r="J8" s="84"/>
    </row>
    <row r="9" spans="1:10" s="1" customFormat="1" ht="16.5" customHeight="1">
      <c r="A9" s="4"/>
      <c r="B9" s="5"/>
      <c r="D9" s="11" t="s">
        <v>48</v>
      </c>
      <c r="E9" s="5"/>
      <c r="J9" s="19"/>
    </row>
    <row r="10" spans="1:10" ht="18" customHeight="1">
      <c r="A10" s="45"/>
      <c r="B10" s="46"/>
      <c r="C10" s="47"/>
      <c r="D10" s="47"/>
      <c r="E10" s="174" t="s">
        <v>15</v>
      </c>
      <c r="F10" s="173"/>
      <c r="G10" s="208" t="s">
        <v>32</v>
      </c>
      <c r="H10" s="208"/>
      <c r="I10" s="208"/>
      <c r="J10" s="209"/>
    </row>
    <row r="11" spans="1:10" ht="39" customHeight="1">
      <c r="A11" s="45"/>
      <c r="B11" s="46"/>
      <c r="C11" s="47"/>
      <c r="D11" s="47"/>
      <c r="E11" s="172"/>
      <c r="F11" s="173"/>
      <c r="G11" s="208" t="s">
        <v>51</v>
      </c>
      <c r="H11" s="208"/>
      <c r="I11" s="208"/>
      <c r="J11" s="48"/>
    </row>
    <row r="12" spans="1:11" ht="27.75" customHeight="1">
      <c r="A12" s="49" t="s">
        <v>67</v>
      </c>
      <c r="B12" s="50"/>
      <c r="C12" s="50"/>
      <c r="D12" s="50"/>
      <c r="E12" s="50"/>
      <c r="F12" s="50"/>
      <c r="G12" s="50"/>
      <c r="H12" s="50"/>
      <c r="I12" s="50"/>
      <c r="J12" s="51"/>
      <c r="K12" s="72"/>
    </row>
    <row r="13" spans="1:10" ht="27" customHeight="1">
      <c r="A13" s="52" t="s">
        <v>0</v>
      </c>
      <c r="B13" s="179" t="s">
        <v>74</v>
      </c>
      <c r="C13" s="180"/>
      <c r="D13" s="180"/>
      <c r="E13" s="180"/>
      <c r="F13" s="180"/>
      <c r="G13" s="180"/>
      <c r="H13" s="180"/>
      <c r="I13" s="180"/>
      <c r="J13" s="181"/>
    </row>
    <row r="14" spans="1:10" ht="27" customHeight="1">
      <c r="A14" s="52" t="s">
        <v>3</v>
      </c>
      <c r="B14" s="191" t="s">
        <v>41</v>
      </c>
      <c r="C14" s="192"/>
      <c r="D14" s="192"/>
      <c r="E14" s="192"/>
      <c r="F14" s="192"/>
      <c r="G14" s="192"/>
      <c r="H14" s="192"/>
      <c r="I14" s="192"/>
      <c r="J14" s="193"/>
    </row>
    <row r="15" spans="1:10" ht="27" customHeight="1">
      <c r="A15" s="52" t="s">
        <v>2</v>
      </c>
      <c r="B15" s="191" t="s">
        <v>34</v>
      </c>
      <c r="C15" s="192"/>
      <c r="D15" s="192"/>
      <c r="E15" s="192"/>
      <c r="F15" s="192"/>
      <c r="G15" s="192"/>
      <c r="H15" s="192"/>
      <c r="I15" s="192"/>
      <c r="J15" s="193"/>
    </row>
    <row r="16" spans="1:10" ht="21.75" customHeight="1">
      <c r="A16" s="175" t="s">
        <v>1</v>
      </c>
      <c r="B16" s="182" t="s">
        <v>69</v>
      </c>
      <c r="C16" s="183"/>
      <c r="D16" s="183"/>
      <c r="E16" s="184"/>
      <c r="F16" s="194" t="s">
        <v>4</v>
      </c>
      <c r="G16" s="195"/>
      <c r="H16" s="198" t="s">
        <v>70</v>
      </c>
      <c r="I16" s="199"/>
      <c r="J16" s="200"/>
    </row>
    <row r="17" spans="1:10" s="53" customFormat="1" ht="21.75" customHeight="1">
      <c r="A17" s="176"/>
      <c r="B17" s="185"/>
      <c r="C17" s="186"/>
      <c r="D17" s="186"/>
      <c r="E17" s="187"/>
      <c r="F17" s="196"/>
      <c r="G17" s="197"/>
      <c r="H17" s="201" t="s">
        <v>75</v>
      </c>
      <c r="I17" s="202"/>
      <c r="J17" s="203"/>
    </row>
    <row r="18" spans="1:10" s="42" customFormat="1" ht="27" customHeight="1">
      <c r="A18" s="52" t="s">
        <v>5</v>
      </c>
      <c r="B18" s="188" t="s">
        <v>78</v>
      </c>
      <c r="C18" s="189"/>
      <c r="D18" s="189"/>
      <c r="E18" s="189"/>
      <c r="F18" s="189"/>
      <c r="G18" s="189"/>
      <c r="H18" s="189"/>
      <c r="I18" s="189"/>
      <c r="J18" s="190"/>
    </row>
    <row r="19" spans="1:10" s="42" customFormat="1" ht="30" customHeight="1">
      <c r="A19" s="130" t="s">
        <v>64</v>
      </c>
      <c r="B19" s="131"/>
      <c r="C19" s="52" t="s">
        <v>9</v>
      </c>
      <c r="D19" s="170" t="s">
        <v>10</v>
      </c>
      <c r="E19" s="171"/>
      <c r="F19" s="54" t="s">
        <v>11</v>
      </c>
      <c r="G19" s="52" t="s">
        <v>12</v>
      </c>
      <c r="H19" s="52" t="s">
        <v>13</v>
      </c>
      <c r="I19" s="170" t="s">
        <v>14</v>
      </c>
      <c r="J19" s="171"/>
    </row>
    <row r="20" spans="1:10" s="42" customFormat="1" ht="26.25" customHeight="1">
      <c r="A20" s="177" t="s">
        <v>36</v>
      </c>
      <c r="B20" s="178"/>
      <c r="C20" s="55"/>
      <c r="D20" s="204">
        <v>1</v>
      </c>
      <c r="E20" s="205"/>
      <c r="F20" s="55" t="s">
        <v>44</v>
      </c>
      <c r="G20" s="56">
        <v>150000</v>
      </c>
      <c r="H20" s="57">
        <f>SUM(D20*G20)</f>
        <v>150000</v>
      </c>
      <c r="I20" s="146"/>
      <c r="J20" s="147"/>
    </row>
    <row r="21" spans="1:10" s="42" customFormat="1" ht="26.25" customHeight="1">
      <c r="A21" s="177" t="s">
        <v>37</v>
      </c>
      <c r="B21" s="178"/>
      <c r="C21" s="55"/>
      <c r="D21" s="204">
        <v>1</v>
      </c>
      <c r="E21" s="205"/>
      <c r="F21" s="55" t="s">
        <v>44</v>
      </c>
      <c r="G21" s="56">
        <v>110000</v>
      </c>
      <c r="H21" s="57">
        <f>SUM(D21*G21)</f>
        <v>110000</v>
      </c>
      <c r="I21" s="146"/>
      <c r="J21" s="147"/>
    </row>
    <row r="22" spans="1:10" s="42" customFormat="1" ht="26.25" customHeight="1">
      <c r="A22" s="177" t="s">
        <v>38</v>
      </c>
      <c r="B22" s="178"/>
      <c r="C22" s="55"/>
      <c r="D22" s="204">
        <v>1</v>
      </c>
      <c r="E22" s="205"/>
      <c r="F22" s="55" t="s">
        <v>44</v>
      </c>
      <c r="G22" s="56">
        <v>110000</v>
      </c>
      <c r="H22" s="57">
        <f>SUM(D22*G22)</f>
        <v>110000</v>
      </c>
      <c r="I22" s="146"/>
      <c r="J22" s="147"/>
    </row>
    <row r="23" spans="1:10" s="42" customFormat="1" ht="26.25" customHeight="1">
      <c r="A23" s="177" t="s">
        <v>49</v>
      </c>
      <c r="B23" s="178"/>
      <c r="C23" s="55"/>
      <c r="D23" s="206">
        <v>1</v>
      </c>
      <c r="E23" s="207"/>
      <c r="F23" s="55" t="s">
        <v>44</v>
      </c>
      <c r="G23" s="56">
        <v>100000</v>
      </c>
      <c r="H23" s="57">
        <f>SUM(D23*G23)</f>
        <v>100000</v>
      </c>
      <c r="I23" s="146"/>
      <c r="J23" s="147"/>
    </row>
    <row r="24" spans="1:10" s="42" customFormat="1" ht="26.25" customHeight="1">
      <c r="A24" s="177"/>
      <c r="B24" s="178"/>
      <c r="C24" s="55"/>
      <c r="D24" s="206"/>
      <c r="E24" s="207"/>
      <c r="F24" s="55"/>
      <c r="G24" s="56"/>
      <c r="H24" s="58"/>
      <c r="I24" s="146"/>
      <c r="J24" s="147"/>
    </row>
    <row r="25" spans="1:10" s="42" customFormat="1" ht="26.25" customHeight="1">
      <c r="A25" s="59"/>
      <c r="B25" s="60"/>
      <c r="C25" s="55"/>
      <c r="D25" s="61"/>
      <c r="E25" s="62"/>
      <c r="F25" s="55"/>
      <c r="G25" s="56"/>
      <c r="H25" s="63"/>
      <c r="I25" s="64"/>
      <c r="J25" s="65"/>
    </row>
    <row r="26" spans="1:10" s="42" customFormat="1" ht="25.5" customHeight="1">
      <c r="A26" s="148" t="s">
        <v>27</v>
      </c>
      <c r="B26" s="149"/>
      <c r="C26" s="40"/>
      <c r="D26" s="146"/>
      <c r="E26" s="147"/>
      <c r="F26" s="40"/>
      <c r="G26" s="40"/>
      <c r="H26" s="66">
        <f>SUM(H20:H25)</f>
        <v>470000</v>
      </c>
      <c r="I26" s="146"/>
      <c r="J26" s="147"/>
    </row>
    <row r="27" spans="1:10" s="42" customFormat="1" ht="25.5" customHeight="1">
      <c r="A27" s="148" t="s">
        <v>28</v>
      </c>
      <c r="B27" s="149"/>
      <c r="C27" s="40"/>
      <c r="D27" s="146"/>
      <c r="E27" s="147"/>
      <c r="F27" s="40"/>
      <c r="G27" s="40"/>
      <c r="H27" s="41">
        <f>ROUNDDOWN(H26*0.1,-0.1)</f>
        <v>47000</v>
      </c>
      <c r="I27" s="157"/>
      <c r="J27" s="157"/>
    </row>
    <row r="28" spans="1:10" s="42" customFormat="1" ht="25.5" customHeight="1">
      <c r="A28" s="148" t="s">
        <v>29</v>
      </c>
      <c r="B28" s="149"/>
      <c r="C28" s="40"/>
      <c r="D28" s="157"/>
      <c r="E28" s="157"/>
      <c r="F28" s="40"/>
      <c r="G28" s="40"/>
      <c r="H28" s="66">
        <f>SUM(H26:H27)</f>
        <v>517000</v>
      </c>
      <c r="I28" s="157"/>
      <c r="J28" s="157"/>
    </row>
    <row r="29" spans="1:10" ht="9.75" customHeight="1">
      <c r="A29" s="159"/>
      <c r="B29" s="159"/>
      <c r="C29" s="160"/>
      <c r="D29" s="160"/>
      <c r="E29" s="160"/>
      <c r="F29" s="160"/>
      <c r="G29" s="160"/>
      <c r="H29" s="160"/>
      <c r="I29" s="160"/>
      <c r="J29" s="160"/>
    </row>
    <row r="30" spans="1:10" ht="40.5" customHeight="1">
      <c r="A30" s="67" t="s">
        <v>17</v>
      </c>
      <c r="B30" s="167" t="s">
        <v>63</v>
      </c>
      <c r="C30" s="168"/>
      <c r="D30" s="169"/>
      <c r="E30" s="161" t="s">
        <v>23</v>
      </c>
      <c r="F30" s="162"/>
      <c r="G30" s="162"/>
      <c r="H30" s="163"/>
      <c r="I30" s="164"/>
      <c r="J30" s="68"/>
    </row>
    <row r="31" spans="1:10" ht="40.5" customHeight="1">
      <c r="A31" s="67" t="s">
        <v>18</v>
      </c>
      <c r="B31" s="167" t="s">
        <v>63</v>
      </c>
      <c r="C31" s="168"/>
      <c r="D31" s="169"/>
      <c r="E31" s="161" t="s">
        <v>7</v>
      </c>
      <c r="F31" s="162"/>
      <c r="G31" s="162"/>
      <c r="H31" s="163"/>
      <c r="I31" s="164"/>
      <c r="J31" s="68"/>
    </row>
    <row r="32" spans="1:10" ht="19.5" customHeight="1">
      <c r="A32" s="69" t="s">
        <v>19</v>
      </c>
      <c r="B32" s="69"/>
      <c r="C32" s="69"/>
      <c r="D32" s="69"/>
      <c r="E32" s="69"/>
      <c r="F32" s="69"/>
      <c r="G32" s="69"/>
      <c r="H32" s="69"/>
      <c r="I32" s="69"/>
      <c r="J32" s="69"/>
    </row>
    <row r="33" spans="1:10" s="46" customFormat="1" ht="19.5" customHeight="1">
      <c r="A33" s="158" t="s">
        <v>25</v>
      </c>
      <c r="B33" s="158"/>
      <c r="C33" s="158"/>
      <c r="D33" s="158"/>
      <c r="E33" s="158"/>
      <c r="F33" s="158"/>
      <c r="G33" s="158"/>
      <c r="H33" s="158"/>
      <c r="I33" s="158"/>
      <c r="J33" s="158"/>
    </row>
    <row r="34" spans="1:10" s="46" customFormat="1" ht="19.5" customHeight="1">
      <c r="A34" s="158" t="s">
        <v>20</v>
      </c>
      <c r="B34" s="158"/>
      <c r="C34" s="158"/>
      <c r="D34" s="158"/>
      <c r="E34" s="158"/>
      <c r="F34" s="158"/>
      <c r="G34" s="158"/>
      <c r="H34" s="158"/>
      <c r="I34" s="158"/>
      <c r="J34" s="158"/>
    </row>
    <row r="35" spans="1:10" s="46" customFormat="1" ht="23.25" customHeight="1">
      <c r="A35" s="165" t="s">
        <v>21</v>
      </c>
      <c r="B35" s="165"/>
      <c r="C35" s="165"/>
      <c r="D35" s="165"/>
      <c r="E35" s="165"/>
      <c r="F35" s="165"/>
      <c r="G35" s="165"/>
      <c r="H35" s="166"/>
      <c r="I35" s="166"/>
      <c r="J35" s="166"/>
    </row>
    <row r="36" spans="1:10" s="46" customFormat="1" ht="19.5" customHeight="1">
      <c r="A36" s="158" t="s">
        <v>26</v>
      </c>
      <c r="B36" s="158"/>
      <c r="C36" s="158"/>
      <c r="D36" s="158"/>
      <c r="E36" s="158"/>
      <c r="F36" s="158"/>
      <c r="G36" s="158"/>
      <c r="H36" s="158"/>
      <c r="I36" s="158"/>
      <c r="J36" s="158"/>
    </row>
    <row r="37" ht="19.5" customHeight="1">
      <c r="J37" s="43"/>
    </row>
  </sheetData>
  <sheetProtection/>
  <mergeCells count="56">
    <mergeCell ref="E8:J8"/>
    <mergeCell ref="G10:J10"/>
    <mergeCell ref="G11:I11"/>
    <mergeCell ref="I24:J24"/>
    <mergeCell ref="D24:E24"/>
    <mergeCell ref="I20:J20"/>
    <mergeCell ref="I21:J21"/>
    <mergeCell ref="I22:J22"/>
    <mergeCell ref="I23:J23"/>
    <mergeCell ref="A20:B20"/>
    <mergeCell ref="A22:B22"/>
    <mergeCell ref="A23:B23"/>
    <mergeCell ref="D20:E20"/>
    <mergeCell ref="D21:E21"/>
    <mergeCell ref="D22:E22"/>
    <mergeCell ref="D23:E23"/>
    <mergeCell ref="A21:B21"/>
    <mergeCell ref="I26:J26"/>
    <mergeCell ref="D26:E26"/>
    <mergeCell ref="B13:J13"/>
    <mergeCell ref="B16:E17"/>
    <mergeCell ref="B18:J18"/>
    <mergeCell ref="B15:J15"/>
    <mergeCell ref="B14:J14"/>
    <mergeCell ref="F16:G17"/>
    <mergeCell ref="H16:J16"/>
    <mergeCell ref="H17:J17"/>
    <mergeCell ref="A26:B26"/>
    <mergeCell ref="A24:B24"/>
    <mergeCell ref="G31:I31"/>
    <mergeCell ref="I27:J27"/>
    <mergeCell ref="I28:J28"/>
    <mergeCell ref="D27:E27"/>
    <mergeCell ref="D28:E28"/>
    <mergeCell ref="B30:D30"/>
    <mergeCell ref="A27:B27"/>
    <mergeCell ref="A28:B28"/>
    <mergeCell ref="I3:J3"/>
    <mergeCell ref="I4:J4"/>
    <mergeCell ref="I19:J19"/>
    <mergeCell ref="A5:J5"/>
    <mergeCell ref="E11:F11"/>
    <mergeCell ref="E10:F10"/>
    <mergeCell ref="A16:A17"/>
    <mergeCell ref="A7:C7"/>
    <mergeCell ref="D19:E19"/>
    <mergeCell ref="A19:B19"/>
    <mergeCell ref="A34:J34"/>
    <mergeCell ref="A36:J36"/>
    <mergeCell ref="A29:J29"/>
    <mergeCell ref="A33:J33"/>
    <mergeCell ref="E30:F30"/>
    <mergeCell ref="G30:I30"/>
    <mergeCell ref="E31:F31"/>
    <mergeCell ref="A35:J35"/>
    <mergeCell ref="B31:D31"/>
  </mergeCells>
  <printOptions horizontalCentered="1" verticalCentered="1"/>
  <pageMargins left="0.3937007874015748" right="0.1968503937007874" top="0.5905511811023623" bottom="0.1968503937007874" header="0.31496062992125984" footer="0.11811023622047245"/>
  <pageSetup cellComments="asDisplayed" fitToHeight="1" fitToWidth="1" horizontalDpi="600" verticalDpi="600" orientation="landscape" paperSize="9" scale="64" r:id="rId4"/>
  <drawing r:id="rId3"/>
  <legacyDrawing r:id="rId2"/>
</worksheet>
</file>

<file path=xl/worksheets/sheet5.xml><?xml version="1.0" encoding="utf-8"?>
<worksheet xmlns="http://schemas.openxmlformats.org/spreadsheetml/2006/main" xmlns:r="http://schemas.openxmlformats.org/officeDocument/2006/relationships">
  <sheetPr>
    <tabColor indexed="44"/>
    <pageSetUpPr fitToPage="1"/>
  </sheetPr>
  <dimension ref="A2:K40"/>
  <sheetViews>
    <sheetView tabSelected="1" zoomScale="75" zoomScaleNormal="75" zoomScalePageLayoutView="0" workbookViewId="0" topLeftCell="A1">
      <selection activeCell="L7" sqref="L7"/>
    </sheetView>
  </sheetViews>
  <sheetFormatPr defaultColWidth="9.00390625" defaultRowHeight="31.5" customHeight="1"/>
  <cols>
    <col min="1" max="1" width="14.50390625" style="1" customWidth="1"/>
    <col min="2" max="2" width="8.875" style="1" customWidth="1"/>
    <col min="3" max="3" width="17.00390625" style="1" customWidth="1"/>
    <col min="4" max="4" width="3.25390625" style="1" customWidth="1"/>
    <col min="5" max="5" width="6.50390625" style="1" customWidth="1"/>
    <col min="6" max="6" width="7.875" style="1" customWidth="1"/>
    <col min="7" max="7" width="12.125" style="1" customWidth="1"/>
    <col min="8" max="8" width="14.50390625" style="1" customWidth="1"/>
    <col min="9" max="9" width="4.75390625" style="1" customWidth="1"/>
    <col min="10" max="10" width="8.125" style="12" customWidth="1"/>
    <col min="11" max="16384" width="9.00390625" style="1" customWidth="1"/>
  </cols>
  <sheetData>
    <row r="2" ht="22.5" customHeight="1">
      <c r="A2" s="1" t="s">
        <v>52</v>
      </c>
    </row>
    <row r="3" spans="1:10" ht="21.75" customHeight="1">
      <c r="A3" s="2"/>
      <c r="B3" s="3"/>
      <c r="C3" s="3"/>
      <c r="D3" s="3"/>
      <c r="E3" s="3"/>
      <c r="F3" s="3"/>
      <c r="G3" s="3"/>
      <c r="H3" s="3"/>
      <c r="I3" s="109" t="s">
        <v>22</v>
      </c>
      <c r="J3" s="110"/>
    </row>
    <row r="4" spans="1:10" ht="21.75" customHeight="1">
      <c r="A4" s="4"/>
      <c r="B4" s="5"/>
      <c r="C4" s="5"/>
      <c r="D4" s="5"/>
      <c r="E4" s="5"/>
      <c r="F4" s="5"/>
      <c r="G4" s="5"/>
      <c r="H4" s="5"/>
      <c r="I4" s="140" t="s">
        <v>66</v>
      </c>
      <c r="J4" s="142"/>
    </row>
    <row r="5" spans="1:10" ht="27.75" customHeight="1">
      <c r="A5" s="115" t="s">
        <v>6</v>
      </c>
      <c r="B5" s="116"/>
      <c r="C5" s="117"/>
      <c r="D5" s="117"/>
      <c r="E5" s="117"/>
      <c r="F5" s="117"/>
      <c r="G5" s="117"/>
      <c r="H5" s="117"/>
      <c r="I5" s="117"/>
      <c r="J5" s="118"/>
    </row>
    <row r="6" spans="1:10" ht="24" customHeight="1">
      <c r="A6" s="4"/>
      <c r="B6" s="5"/>
      <c r="C6" s="5"/>
      <c r="D6" s="5"/>
      <c r="E6" s="5"/>
      <c r="F6" s="5"/>
      <c r="G6" s="5"/>
      <c r="H6" s="5"/>
      <c r="I6" s="5"/>
      <c r="J6" s="8" t="s">
        <v>61</v>
      </c>
    </row>
    <row r="7" spans="1:10" ht="24" customHeight="1">
      <c r="A7" s="128" t="s">
        <v>54</v>
      </c>
      <c r="B7" s="129"/>
      <c r="C7" s="129"/>
      <c r="D7" s="5"/>
      <c r="E7" s="5"/>
      <c r="F7" s="5"/>
      <c r="G7" s="5"/>
      <c r="H7" s="5"/>
      <c r="I7" s="5"/>
      <c r="J7" s="13"/>
    </row>
    <row r="8" spans="1:10" ht="18.75" customHeight="1">
      <c r="A8" s="4"/>
      <c r="B8" s="5"/>
      <c r="E8" s="83" t="s">
        <v>31</v>
      </c>
      <c r="F8" s="83"/>
      <c r="G8" s="83"/>
      <c r="H8" s="83"/>
      <c r="I8" s="83"/>
      <c r="J8" s="84"/>
    </row>
    <row r="9" spans="1:10" ht="16.5" customHeight="1">
      <c r="A9" s="4"/>
      <c r="B9" s="5"/>
      <c r="D9" s="11" t="s">
        <v>48</v>
      </c>
      <c r="E9" s="5"/>
      <c r="J9" s="19"/>
    </row>
    <row r="10" spans="1:10" ht="18" customHeight="1">
      <c r="A10" s="4"/>
      <c r="B10" s="5"/>
      <c r="C10" s="11"/>
      <c r="D10" s="11"/>
      <c r="E10" s="79" t="s">
        <v>15</v>
      </c>
      <c r="F10" s="80"/>
      <c r="G10" s="85" t="s">
        <v>32</v>
      </c>
      <c r="H10" s="85"/>
      <c r="I10" s="85"/>
      <c r="J10" s="84"/>
    </row>
    <row r="11" spans="1:10" ht="39" customHeight="1">
      <c r="A11" s="4"/>
      <c r="B11" s="5"/>
      <c r="C11" s="11"/>
      <c r="D11" s="11"/>
      <c r="E11" s="119"/>
      <c r="F11" s="80"/>
      <c r="G11" s="85" t="s">
        <v>33</v>
      </c>
      <c r="H11" s="85"/>
      <c r="I11" s="85"/>
      <c r="J11" s="15"/>
    </row>
    <row r="12" spans="1:11" ht="27.75" customHeight="1">
      <c r="A12" s="6" t="s">
        <v>67</v>
      </c>
      <c r="B12" s="7"/>
      <c r="C12" s="7"/>
      <c r="D12" s="7"/>
      <c r="E12" s="7"/>
      <c r="F12" s="7"/>
      <c r="G12" s="7"/>
      <c r="H12" s="7"/>
      <c r="I12" s="7"/>
      <c r="J12" s="14"/>
      <c r="K12" s="71"/>
    </row>
    <row r="13" spans="1:10" ht="27" customHeight="1">
      <c r="A13" s="9" t="s">
        <v>0</v>
      </c>
      <c r="B13" s="94" t="s">
        <v>76</v>
      </c>
      <c r="C13" s="95"/>
      <c r="D13" s="95"/>
      <c r="E13" s="95"/>
      <c r="F13" s="95"/>
      <c r="G13" s="95"/>
      <c r="H13" s="95"/>
      <c r="I13" s="95"/>
      <c r="J13" s="96"/>
    </row>
    <row r="14" spans="1:10" ht="27" customHeight="1">
      <c r="A14" s="9" t="s">
        <v>3</v>
      </c>
      <c r="B14" s="106" t="s">
        <v>42</v>
      </c>
      <c r="C14" s="107"/>
      <c r="D14" s="107"/>
      <c r="E14" s="107"/>
      <c r="F14" s="107"/>
      <c r="G14" s="107"/>
      <c r="H14" s="107"/>
      <c r="I14" s="107"/>
      <c r="J14" s="108"/>
    </row>
    <row r="15" spans="1:10" ht="27" customHeight="1">
      <c r="A15" s="9" t="s">
        <v>2</v>
      </c>
      <c r="B15" s="106" t="s">
        <v>34</v>
      </c>
      <c r="C15" s="107"/>
      <c r="D15" s="107"/>
      <c r="E15" s="107"/>
      <c r="F15" s="107"/>
      <c r="G15" s="107"/>
      <c r="H15" s="107"/>
      <c r="I15" s="107"/>
      <c r="J15" s="108"/>
    </row>
    <row r="16" spans="1:10" ht="21.75" customHeight="1">
      <c r="A16" s="81" t="s">
        <v>1</v>
      </c>
      <c r="B16" s="97" t="s">
        <v>69</v>
      </c>
      <c r="C16" s="98"/>
      <c r="D16" s="98"/>
      <c r="E16" s="99"/>
      <c r="F16" s="122" t="s">
        <v>4</v>
      </c>
      <c r="G16" s="110"/>
      <c r="H16" s="125" t="s">
        <v>70</v>
      </c>
      <c r="I16" s="126"/>
      <c r="J16" s="127"/>
    </row>
    <row r="17" spans="1:10" s="10" customFormat="1" ht="21.75" customHeight="1">
      <c r="A17" s="82"/>
      <c r="B17" s="100"/>
      <c r="C17" s="101"/>
      <c r="D17" s="101"/>
      <c r="E17" s="102"/>
      <c r="F17" s="123"/>
      <c r="G17" s="124"/>
      <c r="H17" s="140" t="s">
        <v>80</v>
      </c>
      <c r="I17" s="141"/>
      <c r="J17" s="142"/>
    </row>
    <row r="18" spans="1:10" s="20" customFormat="1" ht="27" customHeight="1">
      <c r="A18" s="9" t="s">
        <v>5</v>
      </c>
      <c r="B18" s="188" t="s">
        <v>79</v>
      </c>
      <c r="C18" s="189"/>
      <c r="D18" s="189"/>
      <c r="E18" s="189"/>
      <c r="F18" s="189"/>
      <c r="G18" s="189"/>
      <c r="H18" s="189"/>
      <c r="I18" s="189"/>
      <c r="J18" s="190"/>
    </row>
    <row r="19" spans="1:10" s="20" customFormat="1" ht="30" customHeight="1">
      <c r="A19" s="130" t="s">
        <v>64</v>
      </c>
      <c r="B19" s="131"/>
      <c r="C19" s="9" t="s">
        <v>9</v>
      </c>
      <c r="D19" s="113" t="s">
        <v>10</v>
      </c>
      <c r="E19" s="114"/>
      <c r="F19" s="17" t="s">
        <v>11</v>
      </c>
      <c r="G19" s="9" t="s">
        <v>12</v>
      </c>
      <c r="H19" s="9" t="s">
        <v>13</v>
      </c>
      <c r="I19" s="113" t="s">
        <v>14</v>
      </c>
      <c r="J19" s="114"/>
    </row>
    <row r="20" spans="1:10" s="20" customFormat="1" ht="30" customHeight="1">
      <c r="A20" s="132" t="s">
        <v>77</v>
      </c>
      <c r="B20" s="133"/>
      <c r="C20" s="23"/>
      <c r="D20" s="86"/>
      <c r="E20" s="87"/>
      <c r="F20" s="23"/>
      <c r="G20" s="33"/>
      <c r="H20" s="26"/>
      <c r="I20" s="120"/>
      <c r="J20" s="121"/>
    </row>
    <row r="21" spans="1:10" s="20" customFormat="1" ht="26.25" customHeight="1">
      <c r="A21" s="132" t="s">
        <v>43</v>
      </c>
      <c r="B21" s="133"/>
      <c r="C21" s="23"/>
      <c r="D21" s="144">
        <v>1</v>
      </c>
      <c r="E21" s="145"/>
      <c r="F21" s="23" t="s">
        <v>44</v>
      </c>
      <c r="G21" s="33">
        <v>100000</v>
      </c>
      <c r="H21" s="32">
        <f>SUM(D21*G21)</f>
        <v>100000</v>
      </c>
      <c r="I21" s="120"/>
      <c r="J21" s="121"/>
    </row>
    <row r="22" spans="1:10" s="20" customFormat="1" ht="26.25" customHeight="1">
      <c r="A22" s="132" t="s">
        <v>45</v>
      </c>
      <c r="B22" s="133"/>
      <c r="C22" s="23"/>
      <c r="D22" s="144">
        <v>1</v>
      </c>
      <c r="E22" s="145"/>
      <c r="F22" s="23" t="s">
        <v>44</v>
      </c>
      <c r="G22" s="33">
        <v>90000</v>
      </c>
      <c r="H22" s="32">
        <f>SUM(D22*G22)</f>
        <v>90000</v>
      </c>
      <c r="I22" s="120"/>
      <c r="J22" s="121"/>
    </row>
    <row r="23" spans="1:10" s="20" customFormat="1" ht="26.25" customHeight="1">
      <c r="A23" s="132" t="s">
        <v>46</v>
      </c>
      <c r="B23" s="133"/>
      <c r="C23" s="23"/>
      <c r="D23" s="144">
        <v>1</v>
      </c>
      <c r="E23" s="145"/>
      <c r="F23" s="23" t="s">
        <v>44</v>
      </c>
      <c r="G23" s="33">
        <v>80000</v>
      </c>
      <c r="H23" s="32">
        <f>SUM(D23*G23)</f>
        <v>80000</v>
      </c>
      <c r="I23" s="120"/>
      <c r="J23" s="121"/>
    </row>
    <row r="24" spans="1:10" s="20" customFormat="1" ht="26.25" customHeight="1">
      <c r="A24" s="36"/>
      <c r="B24" s="37"/>
      <c r="C24" s="23"/>
      <c r="D24" s="38"/>
      <c r="E24" s="39"/>
      <c r="F24" s="23"/>
      <c r="G24" s="33"/>
      <c r="H24" s="26"/>
      <c r="I24" s="34"/>
      <c r="J24" s="35"/>
    </row>
    <row r="25" spans="1:10" s="20" customFormat="1" ht="26.25" customHeight="1">
      <c r="A25" s="132"/>
      <c r="B25" s="133"/>
      <c r="C25" s="23"/>
      <c r="D25" s="86"/>
      <c r="E25" s="87"/>
      <c r="F25" s="23"/>
      <c r="G25" s="33"/>
      <c r="H25" s="26"/>
      <c r="I25" s="120"/>
      <c r="J25" s="121"/>
    </row>
    <row r="26" spans="1:10" s="20" customFormat="1" ht="26.25" customHeight="1">
      <c r="A26" s="132"/>
      <c r="B26" s="133"/>
      <c r="C26" s="23"/>
      <c r="D26" s="86"/>
      <c r="E26" s="87"/>
      <c r="F26" s="23"/>
      <c r="G26" s="33"/>
      <c r="H26" s="26"/>
      <c r="I26" s="120"/>
      <c r="J26" s="121"/>
    </row>
    <row r="27" spans="1:10" s="20" customFormat="1" ht="26.25" customHeight="1">
      <c r="A27" s="132"/>
      <c r="B27" s="133"/>
      <c r="C27" s="23"/>
      <c r="D27" s="86"/>
      <c r="E27" s="87"/>
      <c r="F27" s="23"/>
      <c r="G27" s="33"/>
      <c r="H27" s="24"/>
      <c r="I27" s="120"/>
      <c r="J27" s="121"/>
    </row>
    <row r="28" spans="1:10" s="20" customFormat="1" ht="25.5" customHeight="1">
      <c r="A28" s="88" t="s">
        <v>27</v>
      </c>
      <c r="B28" s="89"/>
      <c r="C28" s="18"/>
      <c r="D28" s="120"/>
      <c r="E28" s="121"/>
      <c r="F28" s="18"/>
      <c r="G28" s="18"/>
      <c r="H28" s="27">
        <f>SUM(H21:H27)</f>
        <v>270000</v>
      </c>
      <c r="I28" s="120"/>
      <c r="J28" s="121"/>
    </row>
    <row r="29" spans="1:10" s="42" customFormat="1" ht="25.5" customHeight="1">
      <c r="A29" s="148" t="s">
        <v>28</v>
      </c>
      <c r="B29" s="149"/>
      <c r="C29" s="40"/>
      <c r="D29" s="146"/>
      <c r="E29" s="147"/>
      <c r="F29" s="40"/>
      <c r="G29" s="40"/>
      <c r="H29" s="41">
        <f>ROUNDDOWN(H28*0.1,-0.1)</f>
        <v>27000</v>
      </c>
      <c r="I29" s="157"/>
      <c r="J29" s="157"/>
    </row>
    <row r="30" spans="1:10" s="20" customFormat="1" ht="25.5" customHeight="1">
      <c r="A30" s="88" t="s">
        <v>29</v>
      </c>
      <c r="B30" s="89"/>
      <c r="C30" s="18"/>
      <c r="D30" s="136"/>
      <c r="E30" s="136"/>
      <c r="F30" s="18"/>
      <c r="G30" s="18"/>
      <c r="H30" s="27">
        <f>SUM(H28:H29)</f>
        <v>297000</v>
      </c>
      <c r="I30" s="136"/>
      <c r="J30" s="136"/>
    </row>
    <row r="31" spans="1:10" ht="9.75" customHeight="1">
      <c r="A31" s="92"/>
      <c r="B31" s="92"/>
      <c r="C31" s="93"/>
      <c r="D31" s="93"/>
      <c r="E31" s="93"/>
      <c r="F31" s="93"/>
      <c r="G31" s="93"/>
      <c r="H31" s="93"/>
      <c r="I31" s="93"/>
      <c r="J31" s="93"/>
    </row>
    <row r="32" spans="1:10" ht="40.5" customHeight="1">
      <c r="A32" s="16" t="s">
        <v>17</v>
      </c>
      <c r="B32" s="137" t="s">
        <v>63</v>
      </c>
      <c r="C32" s="138"/>
      <c r="D32" s="139"/>
      <c r="E32" s="73" t="s">
        <v>23</v>
      </c>
      <c r="F32" s="74"/>
      <c r="G32" s="74"/>
      <c r="H32" s="75"/>
      <c r="I32" s="76"/>
      <c r="J32" s="22"/>
    </row>
    <row r="33" spans="1:10" ht="40.5" customHeight="1">
      <c r="A33" s="16" t="s">
        <v>18</v>
      </c>
      <c r="B33" s="137" t="s">
        <v>63</v>
      </c>
      <c r="C33" s="138"/>
      <c r="D33" s="139"/>
      <c r="E33" s="73" t="s">
        <v>7</v>
      </c>
      <c r="F33" s="74"/>
      <c r="G33" s="74"/>
      <c r="H33" s="75"/>
      <c r="I33" s="76"/>
      <c r="J33" s="22"/>
    </row>
    <row r="34" spans="1:10" ht="19.5" customHeight="1">
      <c r="A34" s="21" t="s">
        <v>19</v>
      </c>
      <c r="B34" s="21"/>
      <c r="C34" s="21"/>
      <c r="D34" s="21"/>
      <c r="E34" s="21"/>
      <c r="F34" s="21"/>
      <c r="G34" s="21"/>
      <c r="H34" s="21"/>
      <c r="I34" s="21"/>
      <c r="J34" s="21"/>
    </row>
    <row r="35" spans="1:10" s="5" customFormat="1" ht="19.5" customHeight="1">
      <c r="A35" s="91" t="s">
        <v>25</v>
      </c>
      <c r="B35" s="91"/>
      <c r="C35" s="91"/>
      <c r="D35" s="91"/>
      <c r="E35" s="91"/>
      <c r="F35" s="91"/>
      <c r="G35" s="91"/>
      <c r="H35" s="91"/>
      <c r="I35" s="91"/>
      <c r="J35" s="91"/>
    </row>
    <row r="36" spans="1:10" s="5" customFormat="1" ht="19.5" customHeight="1">
      <c r="A36" s="91" t="s">
        <v>20</v>
      </c>
      <c r="B36" s="91"/>
      <c r="C36" s="91"/>
      <c r="D36" s="91"/>
      <c r="E36" s="91"/>
      <c r="F36" s="91"/>
      <c r="G36" s="91"/>
      <c r="H36" s="91"/>
      <c r="I36" s="91"/>
      <c r="J36" s="91"/>
    </row>
    <row r="37" spans="1:10" s="5" customFormat="1" ht="23.25" customHeight="1">
      <c r="A37" s="77" t="s">
        <v>21</v>
      </c>
      <c r="B37" s="77"/>
      <c r="C37" s="77"/>
      <c r="D37" s="77"/>
      <c r="E37" s="77"/>
      <c r="F37" s="77"/>
      <c r="G37" s="77"/>
      <c r="H37" s="78"/>
      <c r="I37" s="78"/>
      <c r="J37" s="78"/>
    </row>
    <row r="38" spans="1:10" s="5" customFormat="1" ht="19.5" customHeight="1">
      <c r="A38" s="91" t="s">
        <v>26</v>
      </c>
      <c r="B38" s="91"/>
      <c r="C38" s="91"/>
      <c r="D38" s="91"/>
      <c r="E38" s="91"/>
      <c r="F38" s="91"/>
      <c r="G38" s="91"/>
      <c r="H38" s="91"/>
      <c r="I38" s="91"/>
      <c r="J38" s="91"/>
    </row>
    <row r="39" ht="19.5" customHeight="1">
      <c r="J39" s="1"/>
    </row>
    <row r="40" spans="1:10" ht="19.5" customHeight="1">
      <c r="A40" s="90"/>
      <c r="B40" s="90"/>
      <c r="C40" s="80"/>
      <c r="D40" s="80"/>
      <c r="E40" s="80"/>
      <c r="F40" s="80"/>
      <c r="G40" s="80"/>
      <c r="H40" s="80"/>
      <c r="I40" s="80"/>
      <c r="J40" s="80"/>
    </row>
  </sheetData>
  <sheetProtection/>
  <mergeCells count="63">
    <mergeCell ref="D20:E20"/>
    <mergeCell ref="I20:J20"/>
    <mergeCell ref="A20:B20"/>
    <mergeCell ref="A40:J40"/>
    <mergeCell ref="A36:J36"/>
    <mergeCell ref="A38:J38"/>
    <mergeCell ref="A31:J31"/>
    <mergeCell ref="A35:J35"/>
    <mergeCell ref="G32:I32"/>
    <mergeCell ref="E33:F33"/>
    <mergeCell ref="A37:J37"/>
    <mergeCell ref="B33:D33"/>
    <mergeCell ref="I3:J3"/>
    <mergeCell ref="I4:J4"/>
    <mergeCell ref="I19:J19"/>
    <mergeCell ref="A5:J5"/>
    <mergeCell ref="E11:F11"/>
    <mergeCell ref="D26:E26"/>
    <mergeCell ref="A16:A17"/>
    <mergeCell ref="A7:C7"/>
    <mergeCell ref="D19:E19"/>
    <mergeCell ref="A19:B19"/>
    <mergeCell ref="G33:I33"/>
    <mergeCell ref="I29:J29"/>
    <mergeCell ref="I30:J30"/>
    <mergeCell ref="D29:E29"/>
    <mergeCell ref="D30:E30"/>
    <mergeCell ref="E32:F32"/>
    <mergeCell ref="B32:D32"/>
    <mergeCell ref="D25:E25"/>
    <mergeCell ref="D27:E27"/>
    <mergeCell ref="A28:B28"/>
    <mergeCell ref="A25:B25"/>
    <mergeCell ref="A27:B27"/>
    <mergeCell ref="A29:B29"/>
    <mergeCell ref="A30:B30"/>
    <mergeCell ref="A26:B26"/>
    <mergeCell ref="I28:J28"/>
    <mergeCell ref="D28:E28"/>
    <mergeCell ref="B13:J13"/>
    <mergeCell ref="B16:E17"/>
    <mergeCell ref="B18:J18"/>
    <mergeCell ref="B15:J15"/>
    <mergeCell ref="B14:J14"/>
    <mergeCell ref="F16:G17"/>
    <mergeCell ref="H16:J16"/>
    <mergeCell ref="H17:J17"/>
    <mergeCell ref="A21:B21"/>
    <mergeCell ref="A23:B23"/>
    <mergeCell ref="D21:E21"/>
    <mergeCell ref="D22:E22"/>
    <mergeCell ref="D23:E23"/>
    <mergeCell ref="A22:B22"/>
    <mergeCell ref="I27:J27"/>
    <mergeCell ref="I21:J21"/>
    <mergeCell ref="I22:J22"/>
    <mergeCell ref="I23:J23"/>
    <mergeCell ref="E8:J8"/>
    <mergeCell ref="G10:J10"/>
    <mergeCell ref="G11:I11"/>
    <mergeCell ref="I25:J25"/>
    <mergeCell ref="E10:F10"/>
    <mergeCell ref="I26:J26"/>
  </mergeCells>
  <printOptions horizontalCentered="1" verticalCentered="1"/>
  <pageMargins left="0.3937007874015748" right="0.1968503937007874" top="0.5905511811023623" bottom="0.1968503937007874" header="0.31496062992125984" footer="0.11811023622047245"/>
  <pageSetup cellComments="asDisplayed" fitToHeight="1" fitToWidth="1" horizontalDpi="600" verticalDpi="600" orientation="landscape" paperSize="9" scale="5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chuo</dc:creator>
  <cp:keywords/>
  <dc:description/>
  <cp:lastModifiedBy>keiri_02-06</cp:lastModifiedBy>
  <cp:lastPrinted>2019-04-01T05:37:55Z</cp:lastPrinted>
  <dcterms:created xsi:type="dcterms:W3CDTF">2006-04-28T06:44:13Z</dcterms:created>
  <dcterms:modified xsi:type="dcterms:W3CDTF">2021-10-13T04:10:05Z</dcterms:modified>
  <cp:category/>
  <cp:version/>
  <cp:contentType/>
  <cp:contentStatus/>
</cp:coreProperties>
</file>