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tagaya.local\files\SEA02061\R02年度\04_事業者指定・指導担当\041_ホームページ\15036 地域密着型サービス事業者の指定・更新・変更等\01　申請・届出等\22495 加算届\R3報酬改定（修正なし含め全部版）\ＨＰ掲載最終版\サービス提供体制強化加算\"/>
    </mc:Choice>
  </mc:AlternateContent>
  <bookViews>
    <workbookView xWindow="-15" yWindow="4470" windowWidth="16095" windowHeight="4500" tabRatio="687"/>
  </bookViews>
  <sheets>
    <sheet name="A有資格者割合(定期巡回・夜間対応型）" sheetId="1" r:id="rId1"/>
    <sheet name="B(介護福祉士割合(定期巡回・夜間対応型以外）" sheetId="2" r:id="rId2"/>
    <sheet name="Ｃ継続勤務職員割合(全種別）" sheetId="5" r:id="rId3"/>
    <sheet name="D常勤職員割合(種別限定）" sheetId="3" r:id="rId4"/>
  </sheets>
  <definedNames>
    <definedName name="_xlnm.Print_Area" localSheetId="0">'A有資格者割合(定期巡回・夜間対応型）'!$A$1:$Y$38</definedName>
  </definedNames>
  <calcPr calcId="162913"/>
</workbook>
</file>

<file path=xl/calcChain.xml><?xml version="1.0" encoding="utf-8"?>
<calcChain xmlns="http://schemas.openxmlformats.org/spreadsheetml/2006/main">
  <c r="Y16" i="5" l="1"/>
  <c r="P16" i="5"/>
  <c r="V17" i="5"/>
  <c r="U17" i="5"/>
  <c r="W17" i="5" s="1"/>
  <c r="X17" i="5" s="1"/>
  <c r="T17" i="5"/>
  <c r="M17" i="5"/>
  <c r="L17" i="5"/>
  <c r="K17" i="5"/>
  <c r="J17" i="5"/>
  <c r="I17" i="5"/>
  <c r="H17" i="5"/>
  <c r="G17" i="5"/>
  <c r="F17" i="5"/>
  <c r="E17" i="5"/>
  <c r="D17" i="5"/>
  <c r="C17" i="5"/>
  <c r="W16" i="5"/>
  <c r="X16" i="5"/>
  <c r="N16" i="5"/>
  <c r="O16" i="5"/>
  <c r="C13" i="5"/>
  <c r="C13" i="1"/>
  <c r="D13" i="1"/>
  <c r="E13" i="1"/>
  <c r="F13" i="1"/>
  <c r="G13" i="1"/>
  <c r="H13" i="1"/>
  <c r="I13" i="1"/>
  <c r="J13" i="1"/>
  <c r="K13" i="1"/>
  <c r="L13" i="1"/>
  <c r="M13" i="1"/>
  <c r="N14" i="1"/>
  <c r="O14" i="1"/>
  <c r="C15" i="1"/>
  <c r="D15" i="1"/>
  <c r="E15" i="1"/>
  <c r="F15" i="1"/>
  <c r="G15" i="1"/>
  <c r="H15" i="1"/>
  <c r="I15" i="1"/>
  <c r="J15" i="1"/>
  <c r="K15" i="1"/>
  <c r="L15" i="1"/>
  <c r="M15" i="1"/>
  <c r="N16" i="1"/>
  <c r="O16" i="1" s="1"/>
  <c r="C17" i="1"/>
  <c r="D17" i="1"/>
  <c r="E17" i="1"/>
  <c r="F17" i="1"/>
  <c r="G17" i="1"/>
  <c r="H17" i="1"/>
  <c r="I17" i="1"/>
  <c r="J17" i="1"/>
  <c r="K17" i="1"/>
  <c r="L17" i="1"/>
  <c r="M17" i="1"/>
  <c r="N12" i="1"/>
  <c r="O12" i="1" s="1"/>
  <c r="C12" i="2"/>
  <c r="N12" i="2"/>
  <c r="O12" i="2"/>
  <c r="U15" i="1"/>
  <c r="V15" i="1"/>
  <c r="U13" i="1"/>
  <c r="V13" i="1"/>
  <c r="T13" i="3"/>
  <c r="U13" i="3"/>
  <c r="W13" i="3"/>
  <c r="X13" i="3"/>
  <c r="V13" i="3"/>
  <c r="T11" i="3"/>
  <c r="W11" i="3"/>
  <c r="X11" i="3"/>
  <c r="U11" i="3"/>
  <c r="V11" i="3"/>
  <c r="Y12" i="3"/>
  <c r="C13" i="3"/>
  <c r="N13" i="3"/>
  <c r="O13" i="3"/>
  <c r="D13" i="3"/>
  <c r="E13" i="3"/>
  <c r="F13" i="3"/>
  <c r="G13" i="3"/>
  <c r="H13" i="3"/>
  <c r="I13" i="3"/>
  <c r="J13" i="3"/>
  <c r="K13" i="3"/>
  <c r="L13" i="3"/>
  <c r="M13" i="3"/>
  <c r="C11" i="3"/>
  <c r="D11" i="3"/>
  <c r="N11" i="3"/>
  <c r="O11" i="3"/>
  <c r="E11" i="3"/>
  <c r="F11" i="3"/>
  <c r="G11" i="3"/>
  <c r="H11" i="3"/>
  <c r="I11" i="3"/>
  <c r="J11" i="3"/>
  <c r="K11" i="3"/>
  <c r="L11" i="3"/>
  <c r="M11" i="3"/>
  <c r="P12" i="3"/>
  <c r="T15" i="5"/>
  <c r="U15" i="5"/>
  <c r="V15" i="5"/>
  <c r="T13" i="5"/>
  <c r="U13" i="5"/>
  <c r="W13" i="5" s="1"/>
  <c r="X13" i="5" s="1"/>
  <c r="V13" i="5"/>
  <c r="Y14" i="5"/>
  <c r="T14" i="2"/>
  <c r="W14" i="2"/>
  <c r="X14" i="2"/>
  <c r="U14" i="2"/>
  <c r="V14" i="2"/>
  <c r="T12" i="2"/>
  <c r="U12" i="2"/>
  <c r="W12" i="2"/>
  <c r="X12" i="2"/>
  <c r="V12" i="2"/>
  <c r="Y13" i="2"/>
  <c r="C14" i="2"/>
  <c r="D14" i="2"/>
  <c r="N14" i="2"/>
  <c r="O14" i="2"/>
  <c r="E14" i="2"/>
  <c r="F14" i="2"/>
  <c r="G14" i="2"/>
  <c r="H14" i="2"/>
  <c r="I14" i="2"/>
  <c r="J14" i="2"/>
  <c r="K14" i="2"/>
  <c r="L14" i="2"/>
  <c r="M14" i="2"/>
  <c r="D12" i="2"/>
  <c r="E12" i="2"/>
  <c r="F12" i="2"/>
  <c r="G12" i="2"/>
  <c r="H12" i="2"/>
  <c r="I12" i="2"/>
  <c r="J12" i="2"/>
  <c r="K12" i="2"/>
  <c r="L12" i="2"/>
  <c r="M12" i="2"/>
  <c r="P13" i="2"/>
  <c r="T13" i="1"/>
  <c r="T17" i="1"/>
  <c r="U17" i="1"/>
  <c r="V17" i="1"/>
  <c r="Y16" i="1"/>
  <c r="T15" i="1"/>
  <c r="Y14" i="1"/>
  <c r="P16" i="1"/>
  <c r="P14" i="1"/>
  <c r="C15" i="5"/>
  <c r="D15" i="5"/>
  <c r="E15" i="5"/>
  <c r="F15" i="5"/>
  <c r="G15" i="5"/>
  <c r="H15" i="5"/>
  <c r="I15" i="5"/>
  <c r="J15" i="5"/>
  <c r="K15" i="5"/>
  <c r="L15" i="5"/>
  <c r="M15" i="5"/>
  <c r="D13" i="5"/>
  <c r="N13" i="5" s="1"/>
  <c r="O13" i="5" s="1"/>
  <c r="E13" i="5"/>
  <c r="F13" i="5"/>
  <c r="G13" i="5"/>
  <c r="H13" i="5"/>
  <c r="I13" i="5"/>
  <c r="J13" i="5"/>
  <c r="K13" i="5"/>
  <c r="L13" i="5"/>
  <c r="M13" i="5"/>
  <c r="P14" i="5"/>
  <c r="W14" i="5"/>
  <c r="X14" i="5"/>
  <c r="N14" i="5"/>
  <c r="O14" i="5"/>
  <c r="W12" i="5"/>
  <c r="X12" i="5"/>
  <c r="N12" i="5"/>
  <c r="O12" i="5"/>
  <c r="W10" i="3"/>
  <c r="X10" i="3"/>
  <c r="N12" i="3"/>
  <c r="O12" i="3"/>
  <c r="N10" i="3"/>
  <c r="O10" i="3"/>
  <c r="W12" i="3"/>
  <c r="X12" i="3"/>
  <c r="W14" i="1"/>
  <c r="X14" i="1" s="1"/>
  <c r="W16" i="1"/>
  <c r="X16" i="1" s="1"/>
  <c r="W12" i="1"/>
  <c r="X12" i="1" s="1"/>
  <c r="W13" i="2"/>
  <c r="X13" i="2"/>
  <c r="W11" i="2"/>
  <c r="X11" i="2"/>
  <c r="N13" i="2"/>
  <c r="O13" i="2"/>
  <c r="N11" i="2"/>
  <c r="O11" i="2"/>
  <c r="N17" i="5"/>
  <c r="O17" i="5" s="1"/>
  <c r="N15" i="5"/>
  <c r="O15" i="5" s="1"/>
  <c r="W15" i="5"/>
  <c r="X15" i="5" s="1"/>
  <c r="W15" i="1" l="1"/>
  <c r="X15" i="1" s="1"/>
  <c r="N15" i="1"/>
  <c r="O15" i="1" s="1"/>
  <c r="N13" i="1"/>
  <c r="O13" i="1" s="1"/>
  <c r="W17" i="1"/>
  <c r="X17" i="1" s="1"/>
  <c r="W13" i="1"/>
  <c r="X13" i="1" s="1"/>
  <c r="N17" i="1"/>
  <c r="O17" i="1" s="1"/>
</calcChain>
</file>

<file path=xl/sharedStrings.xml><?xml version="1.0" encoding="utf-8"?>
<sst xmlns="http://schemas.openxmlformats.org/spreadsheetml/2006/main" count="219" uniqueCount="94">
  <si>
    <t>参考計算書（A）有資格者の割合の計算用</t>
    <rPh sb="0" eb="2">
      <t>サンコウ</t>
    </rPh>
    <rPh sb="2" eb="5">
      <t>ケイサンショ</t>
    </rPh>
    <rPh sb="8" eb="12">
      <t>ユウシカクシャ</t>
    </rPh>
    <rPh sb="13" eb="15">
      <t>ワリアイ</t>
    </rPh>
    <rPh sb="16" eb="19">
      <t>ケイサンヨウ</t>
    </rPh>
    <phoneticPr fontId="2"/>
  </si>
  <si>
    <t>時間</t>
    <rPh sb="0" eb="2">
      <t>ジカン</t>
    </rPh>
    <phoneticPr fontId="2"/>
  </si>
  <si>
    <t>【A】</t>
    <phoneticPr fontId="2"/>
  </si>
  <si>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2"/>
  </si>
  <si>
    <t>2月前</t>
    <rPh sb="1" eb="2">
      <t>ツキ</t>
    </rPh>
    <rPh sb="2" eb="3">
      <t>マエ</t>
    </rPh>
    <phoneticPr fontId="2"/>
  </si>
  <si>
    <t>3月前</t>
    <rPh sb="1" eb="2">
      <t>ツキ</t>
    </rPh>
    <rPh sb="2" eb="3">
      <t>マエ</t>
    </rPh>
    <phoneticPr fontId="2"/>
  </si>
  <si>
    <t>(1)前年度における１月当たりの実績の平均</t>
    <rPh sb="3" eb="6">
      <t>ゼンネンド</t>
    </rPh>
    <rPh sb="11" eb="12">
      <t>ツキ</t>
    </rPh>
    <rPh sb="12" eb="13">
      <t>ア</t>
    </rPh>
    <rPh sb="16" eb="18">
      <t>ジッセキ</t>
    </rPh>
    <rPh sb="19" eb="21">
      <t>ヘイキン</t>
    </rPh>
    <phoneticPr fontId="2"/>
  </si>
  <si>
    <t>(常勤換算)人</t>
    <rPh sb="1" eb="3">
      <t>ジョウキン</t>
    </rPh>
    <rPh sb="3" eb="5">
      <t>カンサン</t>
    </rPh>
    <rPh sb="6" eb="7">
      <t>ニン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</si>
  <si>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</si>
  <si>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</si>
  <si>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</si>
  <si>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</si>
  <si>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</si>
  <si>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</si>
  <si>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</si>
  <si>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</si>
  <si>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</si>
  <si>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</si>
  <si>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</si>
  <si>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介護福祉士の全員の総勤務時間数</t>
    <rPh sb="0" eb="2">
      <t>カイゴ</t>
    </rPh>
    <rPh sb="2" eb="5">
      <t>フクシシ</t>
    </rPh>
    <rPh sb="6" eb="8">
      <t>ゼンイン</t>
    </rPh>
    <rPh sb="9" eb="10">
      <t>ソウ</t>
    </rPh>
    <rPh sb="10" eb="12">
      <t>キンム</t>
    </rPh>
    <rPh sb="12" eb="14">
      <t>ジカン</t>
    </rPh>
    <rPh sb="14" eb="15">
      <t>スウ</t>
    </rPh>
    <phoneticPr fontId="2"/>
  </si>
  <si>
    <t>合計(A)</t>
    <rPh sb="0" eb="2">
      <t>ゴウケイ</t>
    </rPh>
    <phoneticPr fontId="2"/>
  </si>
  <si>
    <t>月平均(A÷11)</t>
    <rPh sb="0" eb="1">
      <t>ツキ</t>
    </rPh>
    <rPh sb="1" eb="3">
      <t>ヘイキン</t>
    </rPh>
    <phoneticPr fontId="2"/>
  </si>
  <si>
    <t>①</t>
    <phoneticPr fontId="2"/>
  </si>
  <si>
    <t>②</t>
    <phoneticPr fontId="2"/>
  </si>
  <si>
    <t>③</t>
    <phoneticPr fontId="2"/>
  </si>
  <si>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2"/>
  </si>
  <si>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2"/>
  </si>
  <si>
    <t>(2)前3月における月当たりの実績の平均</t>
    <rPh sb="3" eb="4">
      <t>ゼン</t>
    </rPh>
    <rPh sb="5" eb="6">
      <t>ツキ</t>
    </rPh>
    <rPh sb="10" eb="11">
      <t>ツキ</t>
    </rPh>
    <rPh sb="11" eb="12">
      <t>ア</t>
    </rPh>
    <rPh sb="15" eb="17">
      <t>ジッセキ</t>
    </rPh>
    <rPh sb="18" eb="20">
      <t>ヘイキン</t>
    </rPh>
    <phoneticPr fontId="2"/>
  </si>
  <si>
    <t>配置割合(％)</t>
    <rPh sb="0" eb="2">
      <t>ハイチ</t>
    </rPh>
    <rPh sb="2" eb="4">
      <t>ワリアイ</t>
    </rPh>
    <phoneticPr fontId="2"/>
  </si>
  <si>
    <t>1月前</t>
    <rPh sb="1" eb="2">
      <t>ガツ</t>
    </rPh>
    <rPh sb="2" eb="3">
      <t>マエ</t>
    </rPh>
    <phoneticPr fontId="2"/>
  </si>
  <si>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2"/>
  </si>
  <si>
    <t>認知症対応型共同生活介護</t>
    <rPh sb="0" eb="3">
      <t>ニンチショウ</t>
    </rPh>
    <rPh sb="3" eb="6">
      <t>タイオウガタ</t>
    </rPh>
    <rPh sb="6" eb="8">
      <t>キョウドウ</t>
    </rPh>
    <rPh sb="8" eb="10">
      <t>セイカツ</t>
    </rPh>
    <rPh sb="10" eb="12">
      <t>カイゴ</t>
    </rPh>
    <phoneticPr fontId="2"/>
  </si>
  <si>
    <t>【A】</t>
    <phoneticPr fontId="2"/>
  </si>
  <si>
    <t>⇒</t>
    <phoneticPr fontId="2"/>
  </si>
  <si>
    <t>参考計算書（D）常勤職員の割合の計算用</t>
    <rPh sb="0" eb="2">
      <t>サンコウ</t>
    </rPh>
    <rPh sb="2" eb="5">
      <t>ケイサンショ</t>
    </rPh>
    <rPh sb="8" eb="10">
      <t>ジョウキン</t>
    </rPh>
    <rPh sb="10" eb="12">
      <t>ショクイン</t>
    </rPh>
    <rPh sb="13" eb="15">
      <t>ワリアイ</t>
    </rPh>
    <rPh sb="16" eb="19">
      <t>ケイサンヨウ</t>
    </rPh>
    <phoneticPr fontId="2"/>
  </si>
  <si>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2"/>
  </si>
  <si>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2"/>
  </si>
  <si>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2"/>
  </si>
  <si>
    <t>60％を超えている場合、算定できます。</t>
    <rPh sb="4" eb="5">
      <t>コ</t>
    </rPh>
    <rPh sb="9" eb="11">
      <t>バアイ</t>
    </rPh>
    <rPh sb="12" eb="14">
      <t>サンテイ</t>
    </rPh>
    <phoneticPr fontId="2"/>
  </si>
  <si>
    <t>75％を超えている場合、算定できます。</t>
    <rPh sb="4" eb="5">
      <t>コ</t>
    </rPh>
    <rPh sb="9" eb="11">
      <t>バアイ</t>
    </rPh>
    <rPh sb="12" eb="14">
      <t>サンテイ</t>
    </rPh>
    <phoneticPr fontId="2"/>
  </si>
  <si>
    <t>⇒</t>
    <phoneticPr fontId="2"/>
  </si>
  <si>
    <t>月平均(A÷3)</t>
    <rPh sb="0" eb="1">
      <t>ツキ</t>
    </rPh>
    <rPh sb="1" eb="3">
      <t>ヘイキン</t>
    </rPh>
    <phoneticPr fontId="2"/>
  </si>
  <si>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2"/>
  </si>
  <si>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2"/>
  </si>
  <si>
    <t>有資格者の全員の
総勤務時間数</t>
    <rPh sb="0" eb="4">
      <t>ユウシカクシャ</t>
    </rPh>
    <rPh sb="5" eb="7">
      <t>ゼンイン</t>
    </rPh>
    <rPh sb="9" eb="10">
      <t>ソウ</t>
    </rPh>
    <rPh sb="10" eb="12">
      <t>キンム</t>
    </rPh>
    <rPh sb="12" eb="14">
      <t>ジカン</t>
    </rPh>
    <rPh sb="14" eb="15">
      <t>スウ</t>
    </rPh>
    <phoneticPr fontId="2"/>
  </si>
  <si>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2"/>
  </si>
  <si>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2"/>
  </si>
  <si>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2"/>
  </si>
  <si>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2"/>
  </si>
  <si>
    <t>認知症対応型共同生活介護
地域密着型介護老人福祉施設入所者生活介護</t>
    <rPh sb="0" eb="3">
      <t>ニンチショウ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</si>
  <si>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</si>
  <si>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2"/>
  </si>
  <si>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2"/>
  </si>
  <si>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2"/>
  </si>
  <si>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2"/>
  </si>
  <si>
    <t>認知症対応型共同生活介護、地域密着型介護老人福祉施設入所者生活介護にあっては、事業所・施設の看護・介護職員をいう。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8">
      <t>ニュウショ</t>
    </rPh>
    <rPh sb="28" eb="29">
      <t>シャ</t>
    </rPh>
    <rPh sb="29" eb="31">
      <t>セイカツ</t>
    </rPh>
    <rPh sb="31" eb="33">
      <t>カイゴ</t>
    </rPh>
    <rPh sb="39" eb="42">
      <t>ジギョウショ</t>
    </rPh>
    <rPh sb="43" eb="45">
      <t>シセツ</t>
    </rPh>
    <rPh sb="46" eb="48">
      <t>カンゴ</t>
    </rPh>
    <rPh sb="49" eb="51">
      <t>カイゴ</t>
    </rPh>
    <rPh sb="51" eb="53">
      <t>ショクイン</t>
    </rPh>
    <phoneticPr fontId="2"/>
  </si>
  <si>
    <r>
      <t>職員</t>
    </r>
    <r>
      <rPr>
        <sz val="6"/>
        <rFont val="ＭＳ Ｐゴシック"/>
        <family val="3"/>
        <charset val="128"/>
      </rPr>
      <t>※１</t>
    </r>
    <r>
      <rPr>
        <sz val="9"/>
        <rFont val="ＭＳ Ｐゴシック"/>
        <family val="3"/>
        <charset val="128"/>
      </rPr>
      <t>の全員の
総勤務時間数</t>
    </r>
    <phoneticPr fontId="2"/>
  </si>
  <si>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2"/>
  </si>
  <si>
    <t xml:space="preserve">※１　地域密着型通所介護、認知症対応型通所介護、認知症対応型共同生活介護、地域密着型介護老人福祉施設入所者生活介護にあっては、
　　　 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rPh sb="72" eb="74">
      <t>シセツ</t>
    </rPh>
    <rPh sb="75" eb="77">
      <t>カイゴ</t>
    </rPh>
    <rPh sb="77" eb="79">
      <t>ショクイン</t>
    </rPh>
    <rPh sb="83" eb="86">
      <t>ショウキボ</t>
    </rPh>
    <rPh sb="86" eb="90">
      <t>タキノウガタ</t>
    </rPh>
    <rPh sb="90" eb="92">
      <t>キョタク</t>
    </rPh>
    <rPh sb="92" eb="94">
      <t>カイゴ</t>
    </rPh>
    <rPh sb="100" eb="103">
      <t>ジギョウショ</t>
    </rPh>
    <rPh sb="104" eb="107">
      <t>ジュウギョウシャ</t>
    </rPh>
    <rPh sb="108" eb="110">
      <t>カンゴ</t>
    </rPh>
    <rPh sb="110" eb="111">
      <t>シ</t>
    </rPh>
    <rPh sb="111" eb="112">
      <t>マタ</t>
    </rPh>
    <rPh sb="113" eb="114">
      <t>ジュン</t>
    </rPh>
    <rPh sb="114" eb="116">
      <t>カンゴ</t>
    </rPh>
    <rPh sb="116" eb="117">
      <t>シ</t>
    </rPh>
    <rPh sb="118" eb="119">
      <t>ノゾ</t>
    </rPh>
    <rPh sb="131" eb="133">
      <t>カンゴ</t>
    </rPh>
    <rPh sb="133" eb="136">
      <t>ショウキボ</t>
    </rPh>
    <rPh sb="136" eb="139">
      <t>タキノウ</t>
    </rPh>
    <rPh sb="139" eb="140">
      <t>ガタ</t>
    </rPh>
    <rPh sb="140" eb="142">
      <t>キョタク</t>
    </rPh>
    <rPh sb="142" eb="144">
      <t>カイゴ</t>
    </rPh>
    <rPh sb="150" eb="153">
      <t>ジギョウショ</t>
    </rPh>
    <rPh sb="154" eb="157">
      <t>ジュウギョウシャ</t>
    </rPh>
    <rPh sb="158" eb="161">
      <t>ホケンシ</t>
    </rPh>
    <rPh sb="162" eb="164">
      <t>カンゴ</t>
    </rPh>
    <rPh sb="164" eb="165">
      <t>シ</t>
    </rPh>
    <rPh sb="165" eb="166">
      <t>マタ</t>
    </rPh>
    <rPh sb="167" eb="168">
      <t>ジュン</t>
    </rPh>
    <rPh sb="168" eb="170">
      <t>カンゴ</t>
    </rPh>
    <rPh sb="170" eb="171">
      <t>シ</t>
    </rPh>
    <rPh sb="172" eb="173">
      <t>ノゾ</t>
    </rPh>
    <phoneticPr fontId="2"/>
  </si>
  <si>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2"/>
  </si>
  <si>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2"/>
  </si>
  <si>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2"/>
  </si>
  <si>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2"/>
  </si>
  <si>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2"/>
  </si>
  <si>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2"/>
  </si>
  <si>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2"/>
  </si>
  <si>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2"/>
  </si>
  <si>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2"/>
  </si>
  <si>
    <t>地域密着型通所介護・認知症対応型通所介護・認知症対応型共同生活介護
小規模多機能型居宅介護・看護小規模多機能型居宅介護・地域密着型介護老人福祉施設入所者生活介護</t>
    <rPh sb="0" eb="9">
      <t>チ</t>
    </rPh>
    <rPh sb="10" eb="20">
      <t>ニンチショウタイオウガタツウショカイゴ</t>
    </rPh>
    <rPh sb="21" eb="27">
      <t>ニンチショウタイオウガタ</t>
    </rPh>
    <rPh sb="27" eb="29">
      <t>キョウドウ</t>
    </rPh>
    <rPh sb="29" eb="31">
      <t>セイカツ</t>
    </rPh>
    <rPh sb="31" eb="33">
      <t>カイゴ</t>
    </rPh>
    <rPh sb="34" eb="45">
      <t>ショウキボタキノウガタキョタクカイゴ</t>
    </rPh>
    <rPh sb="46" eb="55">
      <t>カンゴショウキボタキノウガタ</t>
    </rPh>
    <rPh sb="55" eb="57">
      <t>キョタク</t>
    </rPh>
    <rPh sb="57" eb="59">
      <t>カイゴ</t>
    </rPh>
    <rPh sb="60" eb="62">
      <t>チイキ</t>
    </rPh>
    <rPh sb="62" eb="65">
      <t>ミッチャクガタ</t>
    </rPh>
    <rPh sb="65" eb="67">
      <t>カイゴ</t>
    </rPh>
    <rPh sb="67" eb="73">
      <t>ロウジンフクシシセツ</t>
    </rPh>
    <rPh sb="73" eb="76">
      <t>ニュウショシャ</t>
    </rPh>
    <rPh sb="76" eb="78">
      <t>セイカツ</t>
    </rPh>
    <rPh sb="78" eb="80">
      <t>カイゴ</t>
    </rPh>
    <phoneticPr fontId="2"/>
  </si>
  <si>
    <t>５０％、６０％又は８０％を超えている場合、算定できます。</t>
    <rPh sb="7" eb="8">
      <t>マタ</t>
    </rPh>
    <rPh sb="13" eb="14">
      <t>コ</t>
    </rPh>
    <rPh sb="18" eb="20">
      <t>バアイ</t>
    </rPh>
    <rPh sb="21" eb="23">
      <t>サンテイ</t>
    </rPh>
    <phoneticPr fontId="2"/>
  </si>
  <si>
    <t>全種別共通</t>
    <rPh sb="0" eb="1">
      <t>ゼン</t>
    </rPh>
    <rPh sb="1" eb="3">
      <t>シュベツ</t>
    </rPh>
    <rPh sb="3" eb="5">
      <t>キョウツウ</t>
    </rPh>
    <phoneticPr fontId="2"/>
  </si>
  <si>
    <t>　　（①と② 又は ①と③を記入してください。）　</t>
    <rPh sb="7" eb="8">
      <t>マタ</t>
    </rPh>
    <rPh sb="14" eb="16">
      <t>キニュウ</t>
    </rPh>
    <phoneticPr fontId="2"/>
  </si>
  <si>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2"/>
  </si>
  <si>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2"/>
  </si>
  <si>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2"/>
  </si>
  <si>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2"/>
  </si>
  <si>
    <t>定期巡回・随時対応型訪問介護看護・小規模多機能型居宅介護・看護小規模多機能型居宅介護・
認知症対応型共同生活介護・地域密着型介護老人福祉施設入所者生活介護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phoneticPr fontId="2"/>
  </si>
  <si>
    <r>
      <t>※配置割合の計算方法：常勤職員の平均÷職員</t>
    </r>
    <r>
      <rPr>
        <b/>
        <sz val="8"/>
        <rFont val="ＭＳ Ｐゴシック"/>
        <family val="3"/>
        <charset val="128"/>
      </rPr>
      <t>※１</t>
    </r>
    <r>
      <rPr>
        <b/>
        <sz val="12"/>
        <rFont val="ＭＳ Ｐゴシック"/>
        <family val="3"/>
        <charset val="128"/>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2"/>
  </si>
  <si>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2"/>
  </si>
  <si>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2"/>
  </si>
  <si>
    <r>
      <t>③</t>
    </r>
    <r>
      <rPr>
        <sz val="11"/>
        <rFont val="ＭＳ Ｐゴシック"/>
        <family val="3"/>
        <charset val="128"/>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2"/>
  </si>
  <si>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2"/>
  </si>
  <si>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2"/>
  </si>
  <si>
    <t>４０％、５０％又は７０％を超えている場合、算定できます。</t>
    <rPh sb="7" eb="8">
      <t>マタ</t>
    </rPh>
    <rPh sb="13" eb="14">
      <t>コ</t>
    </rPh>
    <rPh sb="18" eb="20">
      <t>バアイ</t>
    </rPh>
    <rPh sb="21" eb="23">
      <t>サンテイ</t>
    </rPh>
    <phoneticPr fontId="2"/>
  </si>
  <si>
    <t>５０％、６０％又は７０％を超えている場合、算定できます。</t>
    <rPh sb="7" eb="8">
      <t>マタ</t>
    </rPh>
    <rPh sb="13" eb="14">
      <t>コ</t>
    </rPh>
    <rPh sb="18" eb="20">
      <t>バアイ</t>
    </rPh>
    <rPh sb="21" eb="23">
      <t>サンテイ</t>
    </rPh>
    <phoneticPr fontId="2"/>
  </si>
  <si>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2"/>
  </si>
  <si>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2"/>
  </si>
  <si>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2"/>
  </si>
  <si>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2"/>
  </si>
  <si>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2"/>
  </si>
  <si>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2"/>
  </si>
  <si>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2"/>
  </si>
  <si>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2"/>
  </si>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</sst>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
    <numFmt numFmtId="190" formatCode="0.0_ "/>
    <numFmt numFmtId="194" formatCode="0.0%"/>
    <numFmt numFmtId="195" formatCode="0.0_);[Red]\(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
      <b/>
      <sz val="8"/>
      <name val="ＭＳ Ｐゴシック"/>
      <family val="3"/>
      <charset val="128"/>
    </font>
    <font>
      <sz val="9"/>
      <color rgb="FFFF0000"/>
      <name val="ＭＳ Ｐゴシック"/>
      <family val="3"/>
      <charset val="128"/>
    </font>
    <font>
      <b/>
      <sz val="11"/>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
      <patternFill patternType="solid">
        <fgColor theme="3" tint="0.79998168889431442"/>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99">
    <xf numFmtId="0" fontId="0" fillId="0" borderId="0" xfId="0"/>
    <xf numFmtId="0" fontId="4" fillId="0" borderId="0" xfId="0" applyFont="1"/>
    <xf numFmtId="0" fontId="3" fillId="0" borderId="0" xfId="0" applyFont="1"/>
    <xf numFmtId="0" fontId="5" fillId="0" borderId="0" xfId="0" applyFont="1"/>
    <xf numFmtId="0" fontId="6" fillId="0" borderId="0" xfId="0" applyFont="1"/>
    <xf numFmtId="0" fontId="3" fillId="0" borderId="0" xfId="0" applyFont="1" applyAlignment="1">
      <alignment horizontal="right"/>
    </xf>
    <xf numFmtId="0" fontId="3" fillId="0" borderId="0" xfId="0" applyFont="1" applyBorder="1"/>
    <xf numFmtId="0" fontId="4" fillId="2" borderId="0" xfId="0" applyFont="1" applyFill="1"/>
    <xf numFmtId="0" fontId="3" fillId="2" borderId="0" xfId="0" applyFont="1" applyFill="1"/>
    <xf numFmtId="0" fontId="3" fillId="3" borderId="0" xfId="0" applyFont="1" applyFill="1"/>
    <xf numFmtId="0" fontId="3" fillId="0" borderId="0" xfId="0" applyFont="1" applyFill="1" applyBorder="1"/>
    <xf numFmtId="0" fontId="3" fillId="0" borderId="0" xfId="0" applyFont="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Protection="1">
      <protection locked="0"/>
    </xf>
    <xf numFmtId="177" fontId="3" fillId="0" borderId="0" xfId="0" applyNumberFormat="1" applyFont="1" applyFill="1" applyBorder="1"/>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Fill="1" applyBorder="1"/>
    <xf numFmtId="0" fontId="4" fillId="0" borderId="0"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left" indent="2"/>
    </xf>
    <xf numFmtId="176" fontId="3" fillId="0" borderId="0" xfId="0" applyNumberFormat="1" applyFont="1" applyFill="1" applyBorder="1"/>
    <xf numFmtId="176" fontId="4" fillId="0" borderId="0" xfId="0" applyNumberFormat="1" applyFont="1" applyFill="1" applyBorder="1"/>
    <xf numFmtId="0" fontId="4"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xf numFmtId="177" fontId="3" fillId="0" borderId="0" xfId="0" applyNumberFormat="1" applyFont="1" applyFill="1" applyBorder="1" applyAlignment="1"/>
    <xf numFmtId="0" fontId="3" fillId="0" borderId="0" xfId="0" applyFont="1" applyFill="1" applyBorder="1" applyAlignment="1">
      <alignment horizontal="center" vertical="center" wrapText="1"/>
    </xf>
    <xf numFmtId="0" fontId="3" fillId="0" borderId="0" xfId="0" applyFont="1" applyAlignment="1"/>
    <xf numFmtId="176" fontId="3" fillId="0" borderId="0" xfId="0" applyNumberFormat="1" applyFont="1" applyFill="1" applyBorder="1" applyAlignment="1"/>
    <xf numFmtId="0" fontId="3" fillId="0" borderId="0" xfId="0" applyFont="1" applyFill="1" applyBorder="1" applyAlignment="1">
      <alignment horizontal="left"/>
    </xf>
    <xf numFmtId="0" fontId="4" fillId="0" borderId="0" xfId="0" applyFont="1" applyFill="1" applyBorder="1" applyAlignment="1"/>
    <xf numFmtId="176" fontId="3" fillId="0" borderId="0" xfId="0" applyNumberFormat="1" applyFont="1" applyFill="1" applyBorder="1" applyAlignment="1">
      <alignment vertical="top"/>
    </xf>
    <xf numFmtId="0" fontId="3" fillId="0" borderId="0" xfId="0" applyFont="1" applyAlignment="1">
      <alignment vertical="top"/>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xf>
    <xf numFmtId="0" fontId="4" fillId="0" borderId="1" xfId="0" applyFont="1" applyFill="1" applyBorder="1" applyAlignment="1">
      <alignment vertical="top"/>
    </xf>
    <xf numFmtId="0" fontId="7" fillId="0" borderId="2" xfId="0" applyFont="1" applyFill="1" applyBorder="1" applyAlignment="1">
      <alignment horizontal="center" vertical="top"/>
    </xf>
    <xf numFmtId="0" fontId="7" fillId="0" borderId="2" xfId="0" applyFont="1" applyBorder="1" applyAlignment="1">
      <alignment horizontal="center" vertical="top"/>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3" fillId="0" borderId="2" xfId="0" applyFont="1" applyFill="1" applyBorder="1" applyAlignment="1">
      <alignment vertical="top"/>
    </xf>
    <xf numFmtId="0" fontId="3" fillId="0" borderId="4" xfId="0" applyFont="1" applyFill="1" applyBorder="1" applyAlignment="1">
      <alignment vertical="center"/>
    </xf>
    <xf numFmtId="0" fontId="7" fillId="0" borderId="5" xfId="0" applyFont="1" applyFill="1" applyBorder="1" applyAlignment="1">
      <alignment horizontal="center" vertical="top"/>
    </xf>
    <xf numFmtId="176" fontId="7" fillId="0" borderId="6" xfId="0" applyNumberFormat="1" applyFont="1" applyFill="1" applyBorder="1" applyAlignment="1">
      <alignment horizontal="center" vertical="top"/>
    </xf>
    <xf numFmtId="176" fontId="7" fillId="0" borderId="7" xfId="0" applyNumberFormat="1" applyFont="1" applyFill="1" applyBorder="1" applyAlignment="1">
      <alignment horizontal="center" vertical="top" wrapText="1"/>
    </xf>
    <xf numFmtId="177" fontId="3" fillId="0" borderId="8" xfId="0" applyNumberFormat="1" applyFont="1" applyFill="1" applyBorder="1" applyAlignment="1">
      <alignment horizontal="right"/>
    </xf>
    <xf numFmtId="177" fontId="3" fillId="0" borderId="9" xfId="0" applyNumberFormat="1" applyFont="1" applyFill="1" applyBorder="1" applyAlignment="1">
      <alignment horizontal="right"/>
    </xf>
    <xf numFmtId="0" fontId="3" fillId="0" borderId="0" xfId="0" applyFont="1" applyAlignment="1">
      <alignment horizontal="left" vertical="top" wrapText="1"/>
    </xf>
    <xf numFmtId="0" fontId="5" fillId="0" borderId="0" xfId="0" applyFont="1" applyAlignment="1"/>
    <xf numFmtId="0" fontId="6" fillId="0" borderId="0" xfId="0" applyFont="1" applyAlignment="1"/>
    <xf numFmtId="0" fontId="3" fillId="0" borderId="0" xfId="0" applyFont="1" applyFill="1"/>
    <xf numFmtId="0" fontId="3" fillId="3" borderId="0" xfId="0" applyFont="1" applyFill="1" applyAlignment="1">
      <alignment horizontal="right"/>
    </xf>
    <xf numFmtId="0" fontId="9" fillId="3" borderId="0" xfId="0" applyFont="1" applyFill="1" applyAlignment="1"/>
    <xf numFmtId="0" fontId="3" fillId="0" borderId="0"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ill="1" applyBorder="1" applyAlignment="1">
      <alignment horizontal="left" vertical="center"/>
    </xf>
    <xf numFmtId="0" fontId="4"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Border="1" applyAlignment="1">
      <alignment horizontal="center"/>
    </xf>
    <xf numFmtId="0" fontId="3" fillId="0" borderId="0" xfId="0" applyFont="1" applyBorder="1" applyAlignment="1"/>
    <xf numFmtId="0" fontId="4" fillId="0" borderId="0" xfId="0" applyFont="1" applyBorder="1" applyAlignment="1">
      <alignment horizontal="center" vertical="center"/>
    </xf>
    <xf numFmtId="0" fontId="4" fillId="0" borderId="0" xfId="0" applyFont="1" applyBorder="1" applyAlignment="1"/>
    <xf numFmtId="0" fontId="4" fillId="0" borderId="0"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10" fillId="0" borderId="0" xfId="0" applyFont="1"/>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xf numFmtId="0" fontId="3" fillId="0" borderId="0" xfId="0" applyFont="1" applyBorder="1" applyAlignment="1">
      <alignment horizontal="center"/>
    </xf>
    <xf numFmtId="176" fontId="7" fillId="0" borderId="10" xfId="0" applyNumberFormat="1" applyFont="1" applyFill="1" applyBorder="1" applyAlignment="1">
      <alignment horizontal="center" vertical="top" wrapText="1"/>
    </xf>
    <xf numFmtId="177" fontId="3" fillId="0" borderId="11" xfId="0" applyNumberFormat="1" applyFont="1" applyFill="1" applyBorder="1" applyAlignment="1"/>
    <xf numFmtId="177" fontId="3" fillId="0" borderId="12" xfId="0" applyNumberFormat="1" applyFont="1" applyFill="1" applyBorder="1" applyAlignment="1"/>
    <xf numFmtId="0" fontId="4" fillId="0" borderId="0" xfId="0" applyFont="1" applyFill="1" applyBorder="1" applyAlignment="1">
      <alignment vertical="top" wrapText="1"/>
    </xf>
    <xf numFmtId="0" fontId="10" fillId="0" borderId="0" xfId="0" applyFont="1" applyFill="1" applyBorder="1" applyAlignment="1">
      <alignment vertical="center"/>
    </xf>
    <xf numFmtId="0" fontId="8" fillId="0" borderId="0" xfId="0" applyFont="1" applyFill="1" applyBorder="1" applyAlignment="1">
      <alignment wrapText="1"/>
    </xf>
    <xf numFmtId="0" fontId="9" fillId="0" borderId="0" xfId="0" applyFont="1" applyFill="1" applyAlignment="1"/>
    <xf numFmtId="0" fontId="4" fillId="0" borderId="0" xfId="0" applyFont="1" applyFill="1" applyAlignment="1"/>
    <xf numFmtId="0" fontId="4" fillId="0" borderId="0" xfId="0" applyFont="1" applyFill="1" applyAlignment="1">
      <alignment vertical="top" wrapText="1"/>
    </xf>
    <xf numFmtId="0" fontId="3" fillId="0" borderId="0" xfId="0" applyFont="1" applyFill="1" applyBorder="1" applyAlignment="1">
      <alignment vertical="center"/>
    </xf>
    <xf numFmtId="195" fontId="3" fillId="0" borderId="8" xfId="0" applyNumberFormat="1" applyFont="1" applyFill="1" applyBorder="1" applyAlignment="1">
      <alignment horizontal="right"/>
    </xf>
    <xf numFmtId="0" fontId="4" fillId="0" borderId="0" xfId="0" applyFont="1" applyBorder="1" applyAlignment="1">
      <alignment vertical="center"/>
    </xf>
    <xf numFmtId="0" fontId="9" fillId="3" borderId="0" xfId="0" applyFont="1" applyFill="1" applyAlignment="1">
      <alignment vertical="center"/>
    </xf>
    <xf numFmtId="0" fontId="11" fillId="0" borderId="0" xfId="0" applyFont="1"/>
    <xf numFmtId="0" fontId="3" fillId="0" borderId="3" xfId="0" applyFont="1" applyFill="1" applyBorder="1" applyAlignment="1" applyProtection="1">
      <alignment horizontal="right"/>
      <protection locked="0"/>
    </xf>
    <xf numFmtId="0" fontId="3" fillId="0" borderId="16" xfId="0" applyFont="1" applyFill="1" applyBorder="1" applyAlignment="1" applyProtection="1">
      <alignment horizontal="right"/>
      <protection locked="0"/>
    </xf>
    <xf numFmtId="190" fontId="3" fillId="0" borderId="3" xfId="0" applyNumberFormat="1" applyFont="1" applyFill="1" applyBorder="1" applyAlignment="1" applyProtection="1">
      <alignment horizontal="right"/>
    </xf>
    <xf numFmtId="190" fontId="3" fillId="0" borderId="16" xfId="0" applyNumberFormat="1" applyFont="1" applyFill="1" applyBorder="1" applyAlignment="1" applyProtection="1">
      <alignment horizontal="right"/>
    </xf>
    <xf numFmtId="190" fontId="3" fillId="0" borderId="4" xfId="0" applyNumberFormat="1" applyFont="1" applyFill="1" applyBorder="1" applyAlignment="1" applyProtection="1">
      <alignment horizontal="right"/>
    </xf>
    <xf numFmtId="190" fontId="3" fillId="0" borderId="17" xfId="0" applyNumberFormat="1" applyFont="1" applyFill="1" applyBorder="1" applyAlignment="1" applyProtection="1">
      <alignment horizontal="right"/>
    </xf>
    <xf numFmtId="195" fontId="3" fillId="0" borderId="3" xfId="0" applyNumberFormat="1" applyFont="1" applyFill="1" applyBorder="1" applyAlignment="1" applyProtection="1">
      <alignment horizontal="right"/>
    </xf>
    <xf numFmtId="177" fontId="3" fillId="0" borderId="0" xfId="0" applyNumberFormat="1" applyFont="1" applyFill="1" applyBorder="1" applyAlignment="1">
      <alignment horizontal="right"/>
    </xf>
    <xf numFmtId="195" fontId="3" fillId="0" borderId="0" xfId="0" applyNumberFormat="1" applyFont="1" applyFill="1" applyBorder="1" applyAlignment="1" applyProtection="1">
      <alignment horizontal="right"/>
    </xf>
    <xf numFmtId="0" fontId="4" fillId="2" borderId="0" xfId="0" applyFont="1" applyFill="1" applyAlignment="1">
      <alignment horizontal="left" vertical="top" wrapText="1"/>
    </xf>
    <xf numFmtId="0" fontId="13" fillId="0" borderId="0" xfId="0" applyFont="1" applyFill="1" applyBorder="1" applyAlignment="1">
      <alignment horizontal="left"/>
    </xf>
    <xf numFmtId="0" fontId="13" fillId="0" borderId="0" xfId="0" applyFont="1" applyAlignment="1"/>
    <xf numFmtId="0" fontId="4" fillId="0" borderId="0" xfId="0" applyFont="1" applyFill="1" applyBorder="1" applyAlignment="1">
      <alignment vertical="center"/>
    </xf>
    <xf numFmtId="0" fontId="14" fillId="0" borderId="0" xfId="0" applyFont="1"/>
    <xf numFmtId="0" fontId="15" fillId="0" borderId="0" xfId="0" applyFont="1" applyFill="1" applyBorder="1"/>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6" borderId="0" xfId="0" applyFont="1" applyFill="1"/>
    <xf numFmtId="0" fontId="3" fillId="6" borderId="0" xfId="0" applyFont="1" applyFill="1"/>
    <xf numFmtId="0" fontId="3" fillId="6" borderId="0" xfId="0" applyFont="1" applyFill="1" applyBorder="1"/>
    <xf numFmtId="0" fontId="9" fillId="6" borderId="0" xfId="0" applyFont="1" applyFill="1"/>
    <xf numFmtId="194" fontId="3" fillId="0" borderId="0" xfId="1" applyNumberFormat="1" applyFont="1" applyFill="1" applyBorder="1" applyAlignment="1">
      <alignment horizontal="right"/>
    </xf>
    <xf numFmtId="0" fontId="4" fillId="0" borderId="0" xfId="0" applyFont="1" applyFill="1" applyAlignment="1">
      <alignment horizontal="left" vertical="top" wrapText="1"/>
    </xf>
    <xf numFmtId="0" fontId="16" fillId="0" borderId="0" xfId="0" applyFont="1" applyFill="1" applyBorder="1" applyAlignment="1">
      <alignment vertical="top"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4" fillId="0" borderId="0" xfId="0" applyFont="1" applyFill="1" applyBorder="1" applyAlignment="1">
      <alignment vertical="center"/>
    </xf>
    <xf numFmtId="0" fontId="13" fillId="0" borderId="0" xfId="0" applyFont="1"/>
    <xf numFmtId="9" fontId="3" fillId="0" borderId="0" xfId="1" applyFont="1" applyFill="1" applyBorder="1" applyAlignment="1">
      <alignment horizontal="right"/>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194" fontId="3" fillId="4" borderId="11" xfId="1" applyNumberFormat="1" applyFont="1" applyFill="1" applyBorder="1" applyAlignment="1">
      <alignment horizontal="right"/>
    </xf>
    <xf numFmtId="194" fontId="3" fillId="4" borderId="12" xfId="1" applyNumberFormat="1" applyFont="1" applyFill="1" applyBorder="1" applyAlignment="1">
      <alignment horizontal="right"/>
    </xf>
    <xf numFmtId="0" fontId="3" fillId="0" borderId="0" xfId="0" applyFont="1" applyAlignment="1">
      <alignment horizontal="left" vertical="top" wrapText="1"/>
    </xf>
    <xf numFmtId="9" fontId="3" fillId="0" borderId="31" xfId="1" applyFont="1" applyFill="1" applyBorder="1" applyAlignment="1">
      <alignment horizontal="right"/>
    </xf>
    <xf numFmtId="176" fontId="3" fillId="0" borderId="32" xfId="0" applyNumberFormat="1" applyFont="1" applyFill="1" applyBorder="1" applyAlignment="1">
      <alignment horizontal="right"/>
    </xf>
    <xf numFmtId="194" fontId="3" fillId="4" borderId="25" xfId="1" applyNumberFormat="1" applyFont="1" applyFill="1" applyBorder="1" applyAlignment="1">
      <alignment horizontal="right"/>
    </xf>
    <xf numFmtId="194" fontId="3" fillId="4" borderId="26" xfId="1" applyNumberFormat="1" applyFont="1" applyFill="1" applyBorder="1" applyAlignment="1">
      <alignment horizontal="right"/>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4" fillId="2" borderId="0" xfId="0" applyFont="1" applyFill="1" applyAlignment="1">
      <alignment horizontal="left" vertical="top" wrapText="1"/>
    </xf>
    <xf numFmtId="0" fontId="17" fillId="0" borderId="0" xfId="0" applyFont="1" applyFill="1" applyBorder="1" applyAlignment="1">
      <alignment horizontal="left" wrapText="1"/>
    </xf>
    <xf numFmtId="0" fontId="3" fillId="3" borderId="27" xfId="0"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xf numFmtId="0" fontId="4" fillId="0" borderId="15" xfId="0" applyFont="1" applyBorder="1" applyAlignment="1">
      <alignment horizontal="left" vertical="center"/>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4" xfId="0" applyFont="1" applyBorder="1" applyAlignment="1">
      <alignment horizontal="left"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13" xfId="0" applyFont="1" applyBorder="1" applyAlignment="1">
      <alignment horizontal="left"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3" borderId="0" xfId="0" applyFont="1" applyFill="1" applyBorder="1" applyAlignment="1">
      <alignment vertical="center"/>
    </xf>
    <xf numFmtId="0" fontId="7" fillId="0" borderId="0" xfId="0" applyFont="1" applyFill="1" applyBorder="1" applyAlignment="1">
      <alignment horizontal="left" vertical="top"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3" xfId="0" applyFont="1" applyBorder="1" applyAlignment="1">
      <alignment horizontal="left" vertical="center"/>
    </xf>
    <xf numFmtId="0" fontId="7" fillId="0" borderId="0" xfId="0" applyFont="1" applyAlignment="1">
      <alignment horizontal="left" vertical="top"/>
    </xf>
    <xf numFmtId="0" fontId="4" fillId="0" borderId="44" xfId="0" applyFont="1" applyBorder="1" applyAlignment="1">
      <alignment horizontal="center" vertical="center"/>
    </xf>
    <xf numFmtId="0" fontId="10" fillId="0" borderId="21" xfId="0" applyFont="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3" xfId="0" applyFont="1" applyBorder="1" applyAlignment="1">
      <alignment horizontal="left"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3" xfId="0" applyFont="1" applyFill="1" applyBorder="1" applyAlignment="1">
      <alignment horizontal="center" vertical="center"/>
    </xf>
    <xf numFmtId="0" fontId="8" fillId="0" borderId="0" xfId="0" applyFont="1" applyFill="1" applyBorder="1" applyAlignment="1">
      <alignment horizontal="center" wrapText="1"/>
    </xf>
    <xf numFmtId="0" fontId="7" fillId="0" borderId="0" xfId="0" applyFont="1" applyAlignment="1">
      <alignment horizontal="left" vertical="center"/>
    </xf>
    <xf numFmtId="0" fontId="0" fillId="0" borderId="0"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18" xfId="0" applyFont="1" applyFill="1" applyBorder="1" applyAlignment="1">
      <alignment vertical="center" wrapText="1"/>
    </xf>
    <xf numFmtId="0" fontId="3" fillId="0" borderId="18" xfId="0" applyFont="1" applyFill="1" applyBorder="1" applyAlignment="1" applyProtection="1">
      <alignment horizontal="right"/>
      <protection locked="0"/>
    </xf>
    <xf numFmtId="177" fontId="3" fillId="0" borderId="19" xfId="0" applyNumberFormat="1" applyFont="1" applyFill="1" applyBorder="1" applyAlignment="1">
      <alignment horizontal="right"/>
    </xf>
    <xf numFmtId="177" fontId="3" fillId="0" borderId="20" xfId="0" applyNumberFormat="1" applyFont="1" applyFill="1" applyBorder="1" applyAlignment="1"/>
    <xf numFmtId="194" fontId="3" fillId="4" borderId="20" xfId="1" applyNumberFormat="1" applyFont="1" applyFill="1" applyBorder="1" applyAlignment="1">
      <alignment horizontal="right"/>
    </xf>
    <xf numFmtId="194" fontId="3" fillId="4" borderId="35" xfId="1" applyNumberFormat="1" applyFont="1" applyFill="1" applyBorder="1" applyAlignment="1">
      <alignment horizontal="right"/>
    </xf>
    <xf numFmtId="195" fontId="3" fillId="0" borderId="4" xfId="0" applyNumberFormat="1" applyFont="1" applyFill="1" applyBorder="1" applyAlignment="1" applyProtection="1">
      <alignment horizontal="right"/>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1102" name="AutoShape 1"/>
        <xdr:cNvSpPr>
          <a:spLocks noChangeArrowheads="1"/>
        </xdr:cNvSpPr>
      </xdr:nvSpPr>
      <xdr:spPr bwMode="auto">
        <a:xfrm rot="5400000">
          <a:off x="5276850" y="5676900"/>
          <a:ext cx="561975" cy="10763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5195" name="AutoShape 3"/>
        <xdr:cNvSpPr>
          <a:spLocks noChangeArrowheads="1"/>
        </xdr:cNvSpPr>
      </xdr:nvSpPr>
      <xdr:spPr bwMode="auto">
        <a:xfrm rot="5400000">
          <a:off x="6938963" y="43386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8264" name="AutoShape 1"/>
        <xdr:cNvSpPr>
          <a:spLocks noChangeArrowheads="1"/>
        </xdr:cNvSpPr>
      </xdr:nvSpPr>
      <xdr:spPr bwMode="auto">
        <a:xfrm rot="5400000">
          <a:off x="4643438" y="626268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16</xdr:row>
      <xdr:rowOff>161925</xdr:rowOff>
    </xdr:from>
    <xdr:to>
      <xdr:col>13</xdr:col>
      <xdr:colOff>409575</xdr:colOff>
      <xdr:row>20</xdr:row>
      <xdr:rowOff>76200</xdr:rowOff>
    </xdr:to>
    <xdr:sp macro="" textlink="">
      <xdr:nvSpPr>
        <xdr:cNvPr id="6217" name="AutoShape 2"/>
        <xdr:cNvSpPr>
          <a:spLocks noChangeArrowheads="1"/>
        </xdr:cNvSpPr>
      </xdr:nvSpPr>
      <xdr:spPr bwMode="auto">
        <a:xfrm rot="5400000">
          <a:off x="5253037" y="3986213"/>
          <a:ext cx="523875" cy="186690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tabSelected="1" zoomScaleNormal="100" workbookViewId="0">
      <selection activeCell="AB8" sqref="AB8"/>
    </sheetView>
  </sheetViews>
  <sheetFormatPr defaultRowHeight="11.25" x14ac:dyDescent="0.15"/>
  <cols>
    <col min="1" max="1" width="3.375" style="2" customWidth="1"/>
    <col min="2" max="2" width="15.375" style="2" customWidth="1"/>
    <col min="3" max="13" width="5.5" style="2" customWidth="1"/>
    <col min="14" max="14" width="6.625" style="2" customWidth="1"/>
    <col min="15" max="16" width="5.875" style="2" customWidth="1"/>
    <col min="17" max="17" width="2.375" style="2" customWidth="1"/>
    <col min="18" max="18" width="3.75" style="2" customWidth="1"/>
    <col min="19" max="19" width="15.25" style="2" customWidth="1"/>
    <col min="20" max="22" width="5.5" style="2" customWidth="1"/>
    <col min="23" max="25" width="5.875" style="2" customWidth="1"/>
    <col min="26" max="16384" width="9" style="2"/>
  </cols>
  <sheetData>
    <row r="1" spans="1:25" ht="18" thickBot="1" x14ac:dyDescent="0.25">
      <c r="A1" s="3" t="s">
        <v>0</v>
      </c>
      <c r="B1" s="4"/>
      <c r="C1" s="4"/>
      <c r="D1" s="4"/>
      <c r="E1" s="4"/>
      <c r="M1" s="128" t="s">
        <v>62</v>
      </c>
      <c r="N1" s="129"/>
      <c r="O1" s="129"/>
      <c r="P1" s="129"/>
      <c r="Q1" s="129"/>
      <c r="R1" s="129"/>
      <c r="S1" s="129"/>
      <c r="T1" s="129"/>
      <c r="U1" s="129"/>
      <c r="V1" s="129"/>
      <c r="W1" s="130"/>
    </row>
    <row r="2" spans="1:25" ht="17.25" x14ac:dyDescent="0.2">
      <c r="A2" s="3"/>
      <c r="B2" s="4"/>
      <c r="C2" s="4"/>
      <c r="D2" s="4"/>
      <c r="E2" s="4"/>
      <c r="J2" s="3"/>
    </row>
    <row r="3" spans="1:25" ht="49.5" customHeight="1" x14ac:dyDescent="0.15">
      <c r="A3" s="123" t="s">
        <v>78</v>
      </c>
      <c r="B3" s="123"/>
      <c r="C3" s="123"/>
      <c r="D3" s="123"/>
      <c r="E3" s="123"/>
      <c r="F3" s="123"/>
      <c r="G3" s="123"/>
      <c r="H3" s="123"/>
      <c r="I3" s="123"/>
      <c r="J3" s="123"/>
      <c r="K3" s="123"/>
      <c r="L3" s="123"/>
      <c r="M3" s="123"/>
      <c r="N3" s="123"/>
      <c r="P3" s="123" t="s">
        <v>79</v>
      </c>
      <c r="Q3" s="123"/>
      <c r="R3" s="123"/>
      <c r="S3" s="123"/>
      <c r="T3" s="123"/>
      <c r="U3" s="123"/>
      <c r="V3" s="123"/>
      <c r="W3" s="123"/>
      <c r="X3" s="123"/>
      <c r="Y3" s="123"/>
    </row>
    <row r="4" spans="1:25" ht="11.25" customHeight="1" x14ac:dyDescent="0.15">
      <c r="A4" s="11"/>
      <c r="B4" s="11"/>
      <c r="C4" s="11"/>
      <c r="D4" s="11"/>
      <c r="E4" s="11"/>
      <c r="F4" s="11"/>
      <c r="G4" s="11"/>
      <c r="H4" s="11"/>
      <c r="I4" s="11"/>
      <c r="J4" s="11"/>
      <c r="K4" s="11"/>
      <c r="L4" s="11"/>
      <c r="M4" s="11"/>
      <c r="N4" s="11"/>
      <c r="O4" s="11"/>
      <c r="P4" s="11"/>
      <c r="Q4" s="11"/>
    </row>
    <row r="5" spans="1:25" s="16" customFormat="1" ht="12" customHeight="1" thickBot="1" x14ac:dyDescent="0.2">
      <c r="A5" s="7" t="s">
        <v>3</v>
      </c>
      <c r="B5" s="8"/>
      <c r="C5" s="8"/>
      <c r="D5" s="8"/>
      <c r="E5" s="8"/>
      <c r="F5" s="8"/>
      <c r="G5" s="8"/>
      <c r="H5" s="8"/>
      <c r="I5" s="8"/>
      <c r="J5" s="17"/>
    </row>
    <row r="6" spans="1:25" ht="15.75" customHeight="1" thickBot="1" x14ac:dyDescent="0.2">
      <c r="E6" s="5" t="s">
        <v>2</v>
      </c>
      <c r="F6" s="133"/>
      <c r="G6" s="134"/>
      <c r="H6" s="2" t="s">
        <v>1</v>
      </c>
    </row>
    <row r="8" spans="1:25" ht="15.75" customHeight="1" x14ac:dyDescent="0.15">
      <c r="A8" s="131" t="s">
        <v>81</v>
      </c>
      <c r="B8" s="131"/>
      <c r="C8" s="131"/>
      <c r="D8" s="131"/>
      <c r="E8" s="131"/>
      <c r="F8" s="131"/>
      <c r="G8" s="131"/>
      <c r="H8" s="131"/>
      <c r="I8" s="131"/>
      <c r="J8" s="131"/>
      <c r="K8" s="131"/>
      <c r="L8" s="131"/>
      <c r="M8" s="131"/>
      <c r="N8" s="131"/>
      <c r="O8" s="131"/>
      <c r="P8" s="131"/>
      <c r="Q8" s="131"/>
      <c r="R8" s="131"/>
      <c r="S8" s="131"/>
      <c r="T8" s="131"/>
      <c r="U8" s="10"/>
      <c r="V8" s="10"/>
      <c r="W8" s="10"/>
    </row>
    <row r="9" spans="1:25" ht="15.75" customHeight="1" x14ac:dyDescent="0.15">
      <c r="A9" s="131" t="s">
        <v>63</v>
      </c>
      <c r="B9" s="131"/>
      <c r="C9" s="131"/>
      <c r="D9" s="131"/>
      <c r="E9" s="131"/>
      <c r="F9" s="131"/>
      <c r="G9" s="131"/>
      <c r="H9" s="131"/>
      <c r="I9" s="131"/>
      <c r="J9" s="131"/>
      <c r="K9" s="131"/>
      <c r="L9" s="131"/>
      <c r="M9" s="131"/>
      <c r="N9" s="131"/>
      <c r="O9" s="131"/>
      <c r="P9" s="131"/>
      <c r="Q9" s="131"/>
      <c r="R9" s="131"/>
      <c r="S9" s="97"/>
      <c r="T9" s="97"/>
      <c r="U9" s="10"/>
      <c r="V9" s="10"/>
      <c r="W9" s="10"/>
    </row>
    <row r="10" spans="1:25" ht="15.75" customHeight="1" thickBot="1" x14ac:dyDescent="0.2">
      <c r="A10" s="2" t="s">
        <v>6</v>
      </c>
      <c r="I10" s="25"/>
      <c r="J10" s="25"/>
      <c r="K10" s="25"/>
      <c r="L10" s="25"/>
      <c r="M10" s="10"/>
      <c r="N10" s="35"/>
      <c r="Q10" s="35"/>
      <c r="R10" s="35"/>
      <c r="S10" s="35" t="s">
        <v>27</v>
      </c>
    </row>
    <row r="11" spans="1:25" s="34" customFormat="1" ht="35.25" customHeight="1" x14ac:dyDescent="0.15">
      <c r="A11" s="37"/>
      <c r="B11" s="42"/>
      <c r="C11" s="38" t="s">
        <v>8</v>
      </c>
      <c r="D11" s="38" t="s">
        <v>9</v>
      </c>
      <c r="E11" s="38" t="s">
        <v>10</v>
      </c>
      <c r="F11" s="38" t="s">
        <v>11</v>
      </c>
      <c r="G11" s="38" t="s">
        <v>12</v>
      </c>
      <c r="H11" s="39" t="s">
        <v>13</v>
      </c>
      <c r="I11" s="38" t="s">
        <v>14</v>
      </c>
      <c r="J11" s="38" t="s">
        <v>15</v>
      </c>
      <c r="K11" s="38" t="s">
        <v>16</v>
      </c>
      <c r="L11" s="38" t="s">
        <v>17</v>
      </c>
      <c r="M11" s="44" t="s">
        <v>18</v>
      </c>
      <c r="N11" s="45" t="s">
        <v>20</v>
      </c>
      <c r="O11" s="46" t="s">
        <v>21</v>
      </c>
      <c r="P11" s="46" t="s">
        <v>28</v>
      </c>
      <c r="Q11" s="33"/>
      <c r="R11" s="37"/>
      <c r="S11" s="42"/>
      <c r="T11" s="38" t="s">
        <v>29</v>
      </c>
      <c r="U11" s="38" t="s">
        <v>4</v>
      </c>
      <c r="V11" s="44" t="s">
        <v>5</v>
      </c>
      <c r="W11" s="45" t="s">
        <v>20</v>
      </c>
      <c r="X11" s="46" t="s">
        <v>41</v>
      </c>
      <c r="Y11" s="74" t="s">
        <v>28</v>
      </c>
    </row>
    <row r="12" spans="1:25" ht="27" customHeight="1" x14ac:dyDescent="0.15">
      <c r="A12" s="119" t="s">
        <v>22</v>
      </c>
      <c r="B12" s="40" t="s">
        <v>51</v>
      </c>
      <c r="C12" s="88"/>
      <c r="D12" s="88"/>
      <c r="E12" s="88"/>
      <c r="F12" s="88"/>
      <c r="G12" s="88"/>
      <c r="H12" s="88"/>
      <c r="I12" s="88"/>
      <c r="J12" s="88"/>
      <c r="K12" s="88"/>
      <c r="L12" s="88"/>
      <c r="M12" s="88"/>
      <c r="N12" s="47">
        <f>ROUNDDOWN(SUM(C12:M12),2)</f>
        <v>0</v>
      </c>
      <c r="O12" s="75">
        <f t="shared" ref="O12:O17" si="0">ROUNDDOWN(N12/11,1)</f>
        <v>0</v>
      </c>
      <c r="P12" s="124"/>
      <c r="Q12" s="22"/>
      <c r="R12" s="119" t="s">
        <v>22</v>
      </c>
      <c r="S12" s="40" t="s">
        <v>52</v>
      </c>
      <c r="T12" s="88"/>
      <c r="U12" s="88"/>
      <c r="V12" s="89"/>
      <c r="W12" s="47">
        <f t="shared" ref="W12:W17" si="1">SUM(T12:V12)</f>
        <v>0</v>
      </c>
      <c r="X12" s="75">
        <f t="shared" ref="X12:X17" si="2">ROUNDDOWN(W12/3,1)</f>
        <v>0</v>
      </c>
      <c r="Y12" s="125"/>
    </row>
    <row r="13" spans="1:25" ht="27" customHeight="1" x14ac:dyDescent="0.15">
      <c r="A13" s="119"/>
      <c r="B13" s="41" t="s">
        <v>7</v>
      </c>
      <c r="C13" s="90" t="str">
        <f>IF(ISBLANK($F$6)=TRUE,"",ROUNDDOWN(C12/$F$6,1))</f>
        <v/>
      </c>
      <c r="D13" s="90" t="str">
        <f t="shared" ref="D13:M13" si="3">IF(ISBLANK($F$6)=TRUE,"",ROUNDDOWN(D12/$F$6,1))</f>
        <v/>
      </c>
      <c r="E13" s="90" t="str">
        <f t="shared" si="3"/>
        <v/>
      </c>
      <c r="F13" s="90" t="str">
        <f t="shared" si="3"/>
        <v/>
      </c>
      <c r="G13" s="90" t="str">
        <f t="shared" si="3"/>
        <v/>
      </c>
      <c r="H13" s="90" t="str">
        <f t="shared" si="3"/>
        <v/>
      </c>
      <c r="I13" s="90" t="str">
        <f t="shared" si="3"/>
        <v/>
      </c>
      <c r="J13" s="90" t="str">
        <f t="shared" si="3"/>
        <v/>
      </c>
      <c r="K13" s="90" t="str">
        <f t="shared" si="3"/>
        <v/>
      </c>
      <c r="L13" s="90" t="str">
        <f t="shared" si="3"/>
        <v/>
      </c>
      <c r="M13" s="91" t="str">
        <f t="shared" si="3"/>
        <v/>
      </c>
      <c r="N13" s="47">
        <f>ROUNDDOWN(SUM(C13:M13),1)</f>
        <v>0</v>
      </c>
      <c r="O13" s="75">
        <f t="shared" si="0"/>
        <v>0</v>
      </c>
      <c r="P13" s="124"/>
      <c r="Q13" s="23"/>
      <c r="R13" s="119"/>
      <c r="S13" s="41" t="s">
        <v>7</v>
      </c>
      <c r="T13" s="90" t="str">
        <f>IF(ISBLANK($F$6)=TRUE,"",ROUNDDOWN(T12/$F$6,1))</f>
        <v/>
      </c>
      <c r="U13" s="90" t="str">
        <f>IF(ISBLANK($F$6)=TRUE,"",ROUNDDOWN(U12/$F$6,1))</f>
        <v/>
      </c>
      <c r="V13" s="90" t="str">
        <f>IF(ISBLANK($F$6)=TRUE,"",ROUNDDOWN(V12/$F$6,1))</f>
        <v/>
      </c>
      <c r="W13" s="84">
        <f t="shared" si="1"/>
        <v>0</v>
      </c>
      <c r="X13" s="75">
        <f t="shared" si="2"/>
        <v>0</v>
      </c>
      <c r="Y13" s="125"/>
    </row>
    <row r="14" spans="1:25" s="29" customFormat="1" ht="27" customHeight="1" x14ac:dyDescent="0.15">
      <c r="A14" s="119" t="s">
        <v>23</v>
      </c>
      <c r="B14" s="40" t="s">
        <v>19</v>
      </c>
      <c r="C14" s="88"/>
      <c r="D14" s="88"/>
      <c r="E14" s="88"/>
      <c r="F14" s="88"/>
      <c r="G14" s="88"/>
      <c r="H14" s="88"/>
      <c r="I14" s="88"/>
      <c r="J14" s="88"/>
      <c r="K14" s="88"/>
      <c r="L14" s="88"/>
      <c r="M14" s="88"/>
      <c r="N14" s="47">
        <f>ROUNDDOWN(SUM(C14:M14),1)</f>
        <v>0</v>
      </c>
      <c r="O14" s="75">
        <f t="shared" si="0"/>
        <v>0</v>
      </c>
      <c r="P14" s="121" t="str">
        <f>IF(ISBLANK($F$6)=TRUE,"",ROUNDDOWN(O15/O13,3))</f>
        <v/>
      </c>
      <c r="Q14" s="27"/>
      <c r="R14" s="119" t="s">
        <v>23</v>
      </c>
      <c r="S14" s="40" t="s">
        <v>19</v>
      </c>
      <c r="T14" s="88"/>
      <c r="U14" s="88"/>
      <c r="V14" s="89"/>
      <c r="W14" s="47">
        <f t="shared" si="1"/>
        <v>0</v>
      </c>
      <c r="X14" s="75">
        <f t="shared" si="2"/>
        <v>0</v>
      </c>
      <c r="Y14" s="126" t="str">
        <f>IF(ISBLANK($F$6)=TRUE,"",ROUNDDOWN(X15/X13,3))</f>
        <v/>
      </c>
    </row>
    <row r="15" spans="1:25" s="29" customFormat="1" ht="27" customHeight="1" x14ac:dyDescent="0.15">
      <c r="A15" s="119"/>
      <c r="B15" s="41" t="s">
        <v>7</v>
      </c>
      <c r="C15" s="90" t="str">
        <f>IF(ISBLANK($F$6)=TRUE,"",ROUNDDOWN(C14/$F$6,1))</f>
        <v/>
      </c>
      <c r="D15" s="90" t="str">
        <f t="shared" ref="D15:M15" si="4">IF(ISBLANK($F$6)=TRUE,"",ROUNDDOWN(D14/$F$6,1))</f>
        <v/>
      </c>
      <c r="E15" s="90" t="str">
        <f t="shared" si="4"/>
        <v/>
      </c>
      <c r="F15" s="90" t="str">
        <f t="shared" si="4"/>
        <v/>
      </c>
      <c r="G15" s="90" t="str">
        <f t="shared" si="4"/>
        <v/>
      </c>
      <c r="H15" s="90" t="str">
        <f t="shared" si="4"/>
        <v/>
      </c>
      <c r="I15" s="90" t="str">
        <f t="shared" si="4"/>
        <v/>
      </c>
      <c r="J15" s="90" t="str">
        <f t="shared" si="4"/>
        <v/>
      </c>
      <c r="K15" s="90" t="str">
        <f t="shared" si="4"/>
        <v/>
      </c>
      <c r="L15" s="90" t="str">
        <f t="shared" si="4"/>
        <v/>
      </c>
      <c r="M15" s="91" t="str">
        <f t="shared" si="4"/>
        <v/>
      </c>
      <c r="N15" s="47">
        <f>ROUNDDOWN(SUM(C15:M15),1)</f>
        <v>0</v>
      </c>
      <c r="O15" s="75">
        <f t="shared" si="0"/>
        <v>0</v>
      </c>
      <c r="P15" s="121"/>
      <c r="Q15" s="30"/>
      <c r="R15" s="119"/>
      <c r="S15" s="41" t="s">
        <v>7</v>
      </c>
      <c r="T15" s="90" t="str">
        <f>IF(ISBLANK($F$6)=TRUE,"",ROUNDDOWN(T14/$F$6,1))</f>
        <v/>
      </c>
      <c r="U15" s="90" t="str">
        <f>IF(ISBLANK($F$6)=TRUE,"",ROUNDDOWN(U14/$F$6,1))</f>
        <v/>
      </c>
      <c r="V15" s="90" t="str">
        <f>IF(ISBLANK($F$6)=TRUE,"",ROUNDDOWN(V14/$F$6,1))</f>
        <v/>
      </c>
      <c r="W15" s="47">
        <f t="shared" si="1"/>
        <v>0</v>
      </c>
      <c r="X15" s="75">
        <f t="shared" si="2"/>
        <v>0</v>
      </c>
      <c r="Y15" s="126"/>
    </row>
    <row r="16" spans="1:25" s="29" customFormat="1" ht="27" customHeight="1" x14ac:dyDescent="0.15">
      <c r="A16" s="119" t="s">
        <v>24</v>
      </c>
      <c r="B16" s="40" t="s">
        <v>44</v>
      </c>
      <c r="C16" s="88"/>
      <c r="D16" s="88"/>
      <c r="E16" s="88"/>
      <c r="F16" s="88"/>
      <c r="G16" s="88"/>
      <c r="H16" s="88"/>
      <c r="I16" s="88"/>
      <c r="J16" s="88"/>
      <c r="K16" s="88"/>
      <c r="L16" s="88"/>
      <c r="M16" s="88"/>
      <c r="N16" s="47">
        <f>ROUNDDOWN(SUM(C16:M16),1)</f>
        <v>0</v>
      </c>
      <c r="O16" s="75">
        <f t="shared" si="0"/>
        <v>0</v>
      </c>
      <c r="P16" s="121" t="str">
        <f>IF(ISBLANK($F$6)=TRUE,"",ROUNDDOWN(O17/O13,3))</f>
        <v/>
      </c>
      <c r="Q16" s="30"/>
      <c r="R16" s="119" t="s">
        <v>24</v>
      </c>
      <c r="S16" s="40" t="s">
        <v>44</v>
      </c>
      <c r="T16" s="88"/>
      <c r="U16" s="88"/>
      <c r="V16" s="89"/>
      <c r="W16" s="47">
        <f t="shared" si="1"/>
        <v>0</v>
      </c>
      <c r="X16" s="75">
        <f t="shared" si="2"/>
        <v>0</v>
      </c>
      <c r="Y16" s="126" t="str">
        <f>IF(ISBLANK($F$6)=TRUE,"",ROUNDDOWN(X17/X13,3))</f>
        <v/>
      </c>
    </row>
    <row r="17" spans="1:25" s="29" customFormat="1" ht="27" customHeight="1" thickBot="1" x14ac:dyDescent="0.2">
      <c r="A17" s="120"/>
      <c r="B17" s="43" t="s">
        <v>7</v>
      </c>
      <c r="C17" s="92" t="str">
        <f>IF(ISBLANK($F$6)=TRUE,"",ROUNDDOWN(C16/$F$6,1))</f>
        <v/>
      </c>
      <c r="D17" s="92" t="str">
        <f t="shared" ref="D17:M17" si="5">IF(ISBLANK($F$6)=TRUE,"",ROUNDDOWN(D16/$F$6,1))</f>
        <v/>
      </c>
      <c r="E17" s="92" t="str">
        <f t="shared" si="5"/>
        <v/>
      </c>
      <c r="F17" s="92" t="str">
        <f t="shared" si="5"/>
        <v/>
      </c>
      <c r="G17" s="92" t="str">
        <f t="shared" si="5"/>
        <v/>
      </c>
      <c r="H17" s="92" t="str">
        <f t="shared" si="5"/>
        <v/>
      </c>
      <c r="I17" s="92" t="str">
        <f t="shared" si="5"/>
        <v/>
      </c>
      <c r="J17" s="92" t="str">
        <f t="shared" si="5"/>
        <v/>
      </c>
      <c r="K17" s="92" t="str">
        <f t="shared" si="5"/>
        <v/>
      </c>
      <c r="L17" s="92" t="str">
        <f t="shared" si="5"/>
        <v/>
      </c>
      <c r="M17" s="93" t="str">
        <f t="shared" si="5"/>
        <v/>
      </c>
      <c r="N17" s="48">
        <f>ROUNDDOWN(SUM(C17:M17),1)</f>
        <v>0</v>
      </c>
      <c r="O17" s="76">
        <f t="shared" si="0"/>
        <v>0</v>
      </c>
      <c r="P17" s="122"/>
      <c r="Q17" s="32"/>
      <c r="R17" s="120"/>
      <c r="S17" s="43" t="s">
        <v>7</v>
      </c>
      <c r="T17" s="92" t="str">
        <f>IF(ISBLANK($F$6)=TRUE,"",ROUNDDOWN(T16/$F$6,1))</f>
        <v/>
      </c>
      <c r="U17" s="92" t="str">
        <f>IF(ISBLANK($F$6)=TRUE,"",ROUNDDOWN(U16/$F$6,1))</f>
        <v/>
      </c>
      <c r="V17" s="93" t="str">
        <f>IF(ISBLANK($F$6)=TRUE,"",ROUNDDOWN(V16/$F$6,1))</f>
        <v/>
      </c>
      <c r="W17" s="48">
        <f t="shared" si="1"/>
        <v>0</v>
      </c>
      <c r="X17" s="76">
        <f t="shared" si="2"/>
        <v>0</v>
      </c>
      <c r="Y17" s="127"/>
    </row>
    <row r="18" spans="1:25" s="99" customFormat="1" ht="24.75" customHeight="1" x14ac:dyDescent="0.15">
      <c r="A18" s="98"/>
      <c r="B18" s="132" t="s">
        <v>64</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row>
    <row r="19" spans="1:25" s="99" customFormat="1" ht="24.75" customHeight="1" x14ac:dyDescent="0.15">
      <c r="A19" s="98"/>
      <c r="B19" s="132" t="s">
        <v>65</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x14ac:dyDescent="0.15">
      <c r="A20" s="10"/>
      <c r="M20" s="10"/>
      <c r="N20" s="22"/>
      <c r="O20" s="22"/>
      <c r="P20" s="22"/>
      <c r="Q20" s="23"/>
      <c r="R20" s="22"/>
    </row>
    <row r="21" spans="1:25" x14ac:dyDescent="0.15">
      <c r="A21" s="10"/>
      <c r="M21" s="10"/>
      <c r="N21" s="22"/>
      <c r="O21" s="22"/>
      <c r="P21" s="22"/>
      <c r="Q21" s="23"/>
      <c r="R21" s="22"/>
    </row>
    <row r="22" spans="1:25" x14ac:dyDescent="0.15">
      <c r="A22" s="10"/>
      <c r="M22" s="10"/>
      <c r="N22" s="22"/>
      <c r="O22" s="22"/>
      <c r="P22" s="22"/>
      <c r="Q22" s="23"/>
      <c r="R22" s="22"/>
    </row>
    <row r="23" spans="1:25" x14ac:dyDescent="0.15">
      <c r="A23" s="10"/>
      <c r="M23" s="10"/>
      <c r="N23" s="22"/>
      <c r="O23" s="22"/>
      <c r="P23" s="22"/>
      <c r="Q23" s="23"/>
      <c r="R23" s="22"/>
    </row>
    <row r="24" spans="1:25" x14ac:dyDescent="0.15">
      <c r="A24" s="10"/>
      <c r="M24" s="10"/>
      <c r="N24" s="22"/>
      <c r="O24" s="22"/>
      <c r="P24" s="22"/>
      <c r="Q24" s="23"/>
      <c r="R24" s="22"/>
    </row>
    <row r="25" spans="1:25" x14ac:dyDescent="0.15">
      <c r="A25" s="10"/>
      <c r="M25" s="10"/>
      <c r="N25" s="22"/>
      <c r="O25" s="22"/>
      <c r="P25" s="22"/>
      <c r="Q25" s="23"/>
      <c r="R25" s="22"/>
    </row>
    <row r="26" spans="1:25" ht="13.5" x14ac:dyDescent="0.15">
      <c r="A26" s="20"/>
      <c r="B26" s="110" t="s">
        <v>25</v>
      </c>
      <c r="C26" s="108"/>
      <c r="D26" s="108"/>
      <c r="E26" s="108"/>
      <c r="F26" s="108"/>
      <c r="G26" s="108"/>
      <c r="H26" s="108"/>
      <c r="L26" s="10"/>
      <c r="M26" s="10"/>
      <c r="N26" s="10"/>
      <c r="O26" s="10"/>
      <c r="P26" s="10"/>
      <c r="Q26" s="10"/>
      <c r="R26" s="10"/>
    </row>
    <row r="27" spans="1:25" x14ac:dyDescent="0.15">
      <c r="A27" s="21"/>
      <c r="K27" s="10"/>
      <c r="L27" s="10"/>
      <c r="M27" s="10"/>
      <c r="N27" s="10"/>
      <c r="O27" s="10"/>
      <c r="P27" s="10"/>
      <c r="Q27" s="10"/>
      <c r="R27" s="10"/>
    </row>
    <row r="28" spans="1:25" ht="13.5" customHeight="1" x14ac:dyDescent="0.15">
      <c r="A28" s="10"/>
      <c r="B28" s="107" t="s">
        <v>26</v>
      </c>
      <c r="C28" s="108"/>
      <c r="D28" s="108"/>
      <c r="E28" s="108"/>
      <c r="F28" s="108"/>
      <c r="G28" s="108"/>
      <c r="H28" s="108"/>
      <c r="I28" s="108"/>
      <c r="J28" s="108"/>
      <c r="K28" s="109"/>
      <c r="L28" s="108"/>
    </row>
    <row r="29" spans="1:25" ht="15" customHeight="1" x14ac:dyDescent="0.15">
      <c r="A29" s="20"/>
      <c r="B29" s="10"/>
      <c r="C29" s="10"/>
      <c r="D29" s="10"/>
      <c r="E29" s="13"/>
      <c r="F29" s="14"/>
      <c r="G29" s="10"/>
    </row>
    <row r="30" spans="1:25" ht="16.5" customHeight="1" x14ac:dyDescent="0.15">
      <c r="A30" s="18"/>
      <c r="B30" s="101" t="s">
        <v>66</v>
      </c>
      <c r="C30" s="102"/>
      <c r="D30" s="102"/>
      <c r="E30" s="103"/>
      <c r="F30" s="103"/>
      <c r="G30" s="103"/>
      <c r="H30" s="104"/>
      <c r="I30" s="105"/>
      <c r="J30" s="105"/>
      <c r="K30" s="105"/>
      <c r="L30" s="105"/>
      <c r="M30" s="106"/>
      <c r="N30" s="106"/>
      <c r="O30" s="106"/>
      <c r="P30" s="106"/>
      <c r="Q30" s="106"/>
      <c r="R30" s="106"/>
      <c r="S30" s="100"/>
      <c r="T30" s="100"/>
    </row>
    <row r="31" spans="1:25" ht="16.5" customHeight="1" x14ac:dyDescent="0.15">
      <c r="A31" s="18"/>
      <c r="B31" s="101"/>
      <c r="C31" s="102"/>
      <c r="D31" s="102"/>
      <c r="E31" s="103"/>
      <c r="F31" s="103"/>
      <c r="G31" s="103"/>
      <c r="H31" s="104"/>
      <c r="I31" s="105"/>
      <c r="J31" s="105"/>
      <c r="K31" s="105"/>
      <c r="L31" s="105"/>
      <c r="M31" s="106"/>
      <c r="N31" s="106"/>
      <c r="O31" s="106"/>
      <c r="P31" s="106"/>
      <c r="Q31" s="106"/>
      <c r="R31" s="106"/>
      <c r="S31" s="100"/>
      <c r="T31" s="100"/>
    </row>
    <row r="32" spans="1:25" ht="13.5" x14ac:dyDescent="0.15">
      <c r="A32" s="18"/>
      <c r="B32" s="1"/>
      <c r="C32" s="18"/>
      <c r="D32" s="18"/>
      <c r="E32" s="63"/>
      <c r="F32" s="63"/>
      <c r="G32" s="63"/>
      <c r="H32" s="85"/>
      <c r="I32" s="1"/>
      <c r="J32" s="1"/>
      <c r="K32" s="1"/>
      <c r="L32" s="1"/>
      <c r="M32" s="1"/>
      <c r="N32" s="1"/>
      <c r="O32" s="1"/>
      <c r="P32" s="1"/>
      <c r="Q32" s="1"/>
      <c r="R32" s="10"/>
    </row>
    <row r="33" spans="1:20" ht="14.25" customHeight="1" x14ac:dyDescent="0.15">
      <c r="A33" s="20"/>
      <c r="B33" s="107" t="s">
        <v>80</v>
      </c>
      <c r="C33" s="108"/>
      <c r="D33" s="108"/>
      <c r="E33" s="108"/>
      <c r="F33" s="108"/>
      <c r="G33" s="108"/>
      <c r="H33" s="108"/>
      <c r="I33" s="108"/>
      <c r="J33" s="108"/>
      <c r="K33" s="109"/>
      <c r="L33" s="109"/>
      <c r="M33" s="108"/>
      <c r="N33" s="109"/>
      <c r="O33" s="109"/>
      <c r="P33" s="109"/>
      <c r="Q33" s="109"/>
      <c r="R33" s="109"/>
      <c r="S33" s="108"/>
      <c r="T33" s="108"/>
    </row>
    <row r="34" spans="1:20" ht="11.25" customHeight="1" x14ac:dyDescent="0.15">
      <c r="A34" s="19"/>
      <c r="B34" s="10"/>
      <c r="C34" s="10"/>
      <c r="D34" s="10"/>
      <c r="E34" s="10"/>
      <c r="F34" s="10"/>
      <c r="G34" s="10"/>
    </row>
    <row r="35" spans="1:20" ht="16.5" customHeight="1" x14ac:dyDescent="0.15">
      <c r="A35" s="18"/>
      <c r="B35" s="101" t="s">
        <v>67</v>
      </c>
      <c r="C35" s="102"/>
      <c r="D35" s="102"/>
      <c r="E35" s="103"/>
      <c r="F35" s="103"/>
      <c r="G35" s="103"/>
      <c r="H35" s="104"/>
      <c r="I35" s="105"/>
      <c r="J35" s="105"/>
      <c r="K35" s="105"/>
      <c r="L35" s="105"/>
      <c r="M35" s="106"/>
      <c r="N35" s="106"/>
      <c r="O35" s="106"/>
      <c r="P35" s="106"/>
      <c r="Q35" s="106"/>
      <c r="R35" s="106"/>
      <c r="S35" s="100"/>
      <c r="T35" s="100"/>
    </row>
    <row r="36" spans="1:20" ht="12" customHeight="1" x14ac:dyDescent="0.15">
      <c r="A36" s="21"/>
      <c r="B36" s="10"/>
      <c r="C36" s="10"/>
      <c r="D36" s="10"/>
      <c r="E36" s="10"/>
      <c r="F36" s="15"/>
      <c r="G36" s="10"/>
      <c r="I36" s="24"/>
      <c r="J36" s="10"/>
      <c r="K36" s="10"/>
      <c r="L36" s="10"/>
      <c r="M36" s="10"/>
      <c r="N36" s="10"/>
      <c r="O36" s="10"/>
      <c r="P36" s="10"/>
      <c r="Q36" s="10"/>
      <c r="R36" s="10"/>
      <c r="S36" s="6"/>
      <c r="T36" s="6"/>
    </row>
    <row r="37" spans="1:20" x14ac:dyDescent="0.15">
      <c r="A37" s="10"/>
      <c r="B37" s="10"/>
      <c r="C37" s="10"/>
      <c r="D37" s="10"/>
      <c r="E37" s="10"/>
      <c r="F37" s="10"/>
      <c r="G37" s="10"/>
      <c r="I37" s="10"/>
      <c r="J37" s="10"/>
      <c r="K37" s="10"/>
      <c r="L37" s="10"/>
      <c r="M37" s="10"/>
      <c r="N37" s="10"/>
      <c r="O37" s="10"/>
      <c r="P37" s="10"/>
      <c r="Q37" s="10"/>
      <c r="R37" s="10"/>
      <c r="S37" s="6"/>
      <c r="T37" s="6"/>
    </row>
    <row r="38" spans="1:20" x14ac:dyDescent="0.15">
      <c r="A38" s="20"/>
      <c r="B38" s="10"/>
      <c r="C38" s="10"/>
      <c r="D38" s="10"/>
      <c r="E38" s="13"/>
      <c r="F38" s="14"/>
      <c r="G38" s="10"/>
      <c r="I38" s="10"/>
      <c r="J38" s="10"/>
      <c r="K38" s="10"/>
      <c r="L38" s="10"/>
      <c r="M38" s="10"/>
      <c r="N38" s="10"/>
      <c r="O38" s="10"/>
      <c r="P38" s="10"/>
      <c r="Q38" s="10"/>
      <c r="R38" s="10"/>
      <c r="S38" s="6"/>
      <c r="T38" s="6"/>
    </row>
    <row r="39" spans="1:20" x14ac:dyDescent="0.15">
      <c r="A39" s="21"/>
      <c r="B39" s="10"/>
      <c r="C39" s="10"/>
      <c r="D39" s="10"/>
      <c r="E39" s="10"/>
      <c r="F39" s="15"/>
      <c r="G39" s="10"/>
      <c r="I39" s="13"/>
      <c r="J39" s="36"/>
      <c r="K39" s="10"/>
      <c r="L39" s="10"/>
      <c r="M39" s="10"/>
      <c r="N39" s="10"/>
      <c r="O39" s="10"/>
      <c r="P39" s="10"/>
      <c r="Q39" s="10"/>
      <c r="R39" s="10"/>
      <c r="S39" s="6"/>
      <c r="T39" s="6"/>
    </row>
    <row r="40" spans="1:20" ht="13.5" customHeight="1" x14ac:dyDescent="0.15">
      <c r="A40" s="18"/>
      <c r="B40" s="18"/>
      <c r="C40" s="18"/>
      <c r="D40" s="18"/>
      <c r="E40" s="18"/>
      <c r="F40" s="18"/>
      <c r="G40" s="18"/>
      <c r="I40" s="10"/>
      <c r="J40" s="10"/>
      <c r="K40" s="10"/>
      <c r="L40" s="10"/>
      <c r="M40" s="12"/>
      <c r="N40" s="118"/>
      <c r="O40" s="118"/>
      <c r="P40" s="118"/>
      <c r="Q40" s="118"/>
      <c r="R40" s="10"/>
      <c r="S40" s="6"/>
      <c r="T40" s="6"/>
    </row>
    <row r="41" spans="1:20" x14ac:dyDescent="0.15">
      <c r="A41" s="20"/>
      <c r="B41" s="10"/>
      <c r="C41" s="10"/>
      <c r="D41" s="10"/>
      <c r="E41" s="13"/>
      <c r="F41" s="14"/>
      <c r="G41" s="10"/>
      <c r="I41" s="13"/>
      <c r="J41" s="36"/>
      <c r="K41" s="10"/>
      <c r="L41" s="10"/>
      <c r="M41" s="10"/>
      <c r="N41" s="10"/>
      <c r="O41" s="10"/>
      <c r="P41" s="10"/>
      <c r="Q41" s="10"/>
      <c r="R41" s="10"/>
      <c r="S41" s="6"/>
      <c r="T41" s="6"/>
    </row>
    <row r="42" spans="1:20" ht="12" customHeight="1" x14ac:dyDescent="0.15">
      <c r="A42" s="21"/>
      <c r="B42" s="10"/>
      <c r="C42" s="10"/>
      <c r="D42" s="10"/>
      <c r="E42" s="10"/>
      <c r="F42" s="15"/>
      <c r="G42" s="10"/>
      <c r="I42" s="6"/>
      <c r="J42" s="6"/>
      <c r="K42" s="6"/>
      <c r="L42" s="6"/>
      <c r="M42" s="6"/>
      <c r="N42" s="6"/>
      <c r="O42" s="6"/>
      <c r="P42" s="6"/>
      <c r="Q42" s="6"/>
      <c r="R42" s="6"/>
      <c r="S42" s="6"/>
      <c r="T42" s="6"/>
    </row>
    <row r="43" spans="1:20" ht="13.5" customHeight="1" x14ac:dyDescent="0.15">
      <c r="A43" s="10"/>
      <c r="B43" s="10"/>
      <c r="C43" s="10"/>
      <c r="D43" s="10"/>
      <c r="E43" s="10"/>
      <c r="F43" s="10"/>
      <c r="G43" s="10"/>
    </row>
    <row r="44" spans="1:20" ht="13.5" customHeight="1" x14ac:dyDescent="0.15">
      <c r="A44"/>
      <c r="B44"/>
      <c r="C44"/>
      <c r="D44"/>
      <c r="E44"/>
      <c r="F44"/>
      <c r="G44"/>
    </row>
    <row r="45" spans="1:20" ht="13.5" x14ac:dyDescent="0.15">
      <c r="A45"/>
      <c r="B45"/>
      <c r="C45"/>
      <c r="D45"/>
      <c r="E45"/>
      <c r="F45"/>
      <c r="G45"/>
    </row>
    <row r="46" spans="1:20" ht="13.5" x14ac:dyDescent="0.15">
      <c r="A46"/>
      <c r="B46"/>
      <c r="C46"/>
      <c r="D46"/>
      <c r="E46"/>
      <c r="F46"/>
      <c r="G46"/>
      <c r="K46"/>
      <c r="L46"/>
      <c r="M46"/>
      <c r="N46"/>
      <c r="O46"/>
      <c r="P46"/>
      <c r="Q46"/>
    </row>
    <row r="47" spans="1:20" ht="13.5" x14ac:dyDescent="0.15">
      <c r="A47"/>
      <c r="B47"/>
      <c r="C47"/>
      <c r="D47"/>
      <c r="E47"/>
      <c r="F47"/>
      <c r="G47"/>
    </row>
    <row r="48" spans="1:20" ht="13.5" x14ac:dyDescent="0.15">
      <c r="A48"/>
      <c r="B48"/>
      <c r="C48"/>
      <c r="D48"/>
      <c r="E48"/>
      <c r="F48"/>
      <c r="G48"/>
    </row>
    <row r="49" spans="1:7" ht="13.5" x14ac:dyDescent="0.15">
      <c r="A49"/>
      <c r="B49"/>
      <c r="C49"/>
      <c r="D49"/>
      <c r="E49"/>
      <c r="F49"/>
      <c r="G49"/>
    </row>
    <row r="50" spans="1:7" ht="13.5" x14ac:dyDescent="0.15">
      <c r="A50"/>
      <c r="B50"/>
      <c r="C50"/>
      <c r="D50"/>
      <c r="E50"/>
      <c r="F50"/>
      <c r="G50"/>
    </row>
    <row r="51" spans="1:7" ht="13.5" x14ac:dyDescent="0.15">
      <c r="A51"/>
      <c r="B51"/>
      <c r="C51"/>
      <c r="D51"/>
      <c r="E51"/>
      <c r="F51"/>
      <c r="G51"/>
    </row>
    <row r="52" spans="1:7" ht="13.5" x14ac:dyDescent="0.15">
      <c r="A52"/>
      <c r="B52"/>
      <c r="C52"/>
      <c r="D52"/>
      <c r="E52"/>
      <c r="F52"/>
      <c r="G52"/>
    </row>
    <row r="53" spans="1:7" ht="13.5" x14ac:dyDescent="0.15">
      <c r="A53"/>
      <c r="B53"/>
      <c r="C53"/>
      <c r="D53"/>
      <c r="E53"/>
      <c r="F53"/>
      <c r="G53"/>
    </row>
    <row r="54" spans="1:7" ht="13.5" x14ac:dyDescent="0.15">
      <c r="A54"/>
      <c r="B54"/>
      <c r="C54"/>
      <c r="D54"/>
      <c r="E54"/>
      <c r="F54"/>
      <c r="G54"/>
    </row>
    <row r="55" spans="1:7" ht="13.5" x14ac:dyDescent="0.15">
      <c r="A55"/>
      <c r="B55"/>
      <c r="C55"/>
      <c r="D55"/>
      <c r="E55"/>
      <c r="F55"/>
      <c r="G55"/>
    </row>
    <row r="56" spans="1:7" ht="13.5" x14ac:dyDescent="0.15">
      <c r="A56"/>
      <c r="B56"/>
      <c r="C56"/>
      <c r="D56"/>
      <c r="E56"/>
      <c r="F56"/>
      <c r="G56"/>
    </row>
    <row r="57" spans="1:7" ht="13.5" x14ac:dyDescent="0.15">
      <c r="A57"/>
      <c r="B57"/>
      <c r="C57"/>
      <c r="D57"/>
      <c r="E57"/>
      <c r="F57"/>
      <c r="G57"/>
    </row>
    <row r="58" spans="1:7" ht="13.5" x14ac:dyDescent="0.15">
      <c r="A58"/>
      <c r="B58"/>
      <c r="C58"/>
      <c r="D58"/>
      <c r="E58"/>
      <c r="F58"/>
      <c r="G58"/>
    </row>
    <row r="59" spans="1:7" ht="13.5" x14ac:dyDescent="0.15">
      <c r="A59"/>
      <c r="B59"/>
      <c r="C59"/>
      <c r="D59"/>
      <c r="E59"/>
      <c r="F59"/>
      <c r="G59"/>
    </row>
  </sheetData>
  <mergeCells count="21">
    <mergeCell ref="Y16:Y17"/>
    <mergeCell ref="M1:W1"/>
    <mergeCell ref="A8:T8"/>
    <mergeCell ref="A9:R9"/>
    <mergeCell ref="B18:Y18"/>
    <mergeCell ref="B19:Y19"/>
    <mergeCell ref="F6:G6"/>
    <mergeCell ref="A14:A15"/>
    <mergeCell ref="A3:N3"/>
    <mergeCell ref="R12:R13"/>
    <mergeCell ref="R14:R15"/>
    <mergeCell ref="P12:P13"/>
    <mergeCell ref="P14:P15"/>
    <mergeCell ref="P3:Y3"/>
    <mergeCell ref="Y12:Y13"/>
    <mergeCell ref="Y14:Y15"/>
    <mergeCell ref="N40:Q40"/>
    <mergeCell ref="A16:A17"/>
    <mergeCell ref="R16:R17"/>
    <mergeCell ref="P16:P17"/>
    <mergeCell ref="A12:A13"/>
  </mergeCells>
  <phoneticPr fontId="2"/>
  <pageMargins left="0.19685039370078741" right="0.19685039370078741" top="0.19685039370078741" bottom="0.19685039370078741" header="0.51181102362204722" footer="0.51181102362204722"/>
  <pageSetup paperSize="9" scale="8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zoomScaleNormal="100" workbookViewId="0">
      <selection activeCell="B20" sqref="B20"/>
    </sheetView>
  </sheetViews>
  <sheetFormatPr defaultRowHeight="11.25" x14ac:dyDescent="0.15"/>
  <cols>
    <col min="1" max="1" width="3.375" style="2" customWidth="1"/>
    <col min="2" max="2" width="15.375" style="2" customWidth="1"/>
    <col min="3" max="13" width="5.5" style="2" customWidth="1"/>
    <col min="14" max="14" width="6.625" style="2" customWidth="1"/>
    <col min="15" max="16" width="5.875" style="2" customWidth="1"/>
    <col min="17" max="17" width="2.375" style="2" customWidth="1"/>
    <col min="18" max="18" width="3.75" style="2" customWidth="1"/>
    <col min="19" max="19" width="15.25" style="2" customWidth="1"/>
    <col min="20" max="22" width="5.5" style="2" customWidth="1"/>
    <col min="23" max="25" width="5.875" style="2" customWidth="1"/>
    <col min="26" max="16384" width="9" style="2"/>
  </cols>
  <sheetData>
    <row r="1" spans="1:25" ht="17.25" customHeight="1" x14ac:dyDescent="0.2">
      <c r="A1" s="50" t="s">
        <v>82</v>
      </c>
      <c r="B1" s="51"/>
      <c r="C1" s="51"/>
      <c r="D1" s="51"/>
      <c r="E1" s="51"/>
      <c r="F1" s="50"/>
      <c r="I1" s="145" t="s">
        <v>68</v>
      </c>
      <c r="J1" s="146"/>
      <c r="K1" s="146"/>
      <c r="L1" s="146"/>
      <c r="M1" s="146"/>
      <c r="N1" s="146"/>
      <c r="O1" s="146"/>
      <c r="P1" s="146"/>
      <c r="Q1" s="146"/>
      <c r="R1" s="146"/>
      <c r="S1" s="146"/>
      <c r="T1" s="146"/>
      <c r="U1" s="146"/>
      <c r="V1" s="146"/>
      <c r="W1" s="146"/>
      <c r="X1" s="146"/>
      <c r="Y1" s="147"/>
    </row>
    <row r="2" spans="1:25" ht="18" thickBot="1" x14ac:dyDescent="0.25">
      <c r="A2" s="50"/>
      <c r="B2" s="51"/>
      <c r="C2" s="51"/>
      <c r="D2" s="51"/>
      <c r="E2" s="51"/>
      <c r="F2" s="50"/>
      <c r="I2" s="148"/>
      <c r="J2" s="149"/>
      <c r="K2" s="149"/>
      <c r="L2" s="149"/>
      <c r="M2" s="149"/>
      <c r="N2" s="149"/>
      <c r="O2" s="149"/>
      <c r="P2" s="149"/>
      <c r="Q2" s="149"/>
      <c r="R2" s="149"/>
      <c r="S2" s="149"/>
      <c r="T2" s="149"/>
      <c r="U2" s="149"/>
      <c r="V2" s="149"/>
      <c r="W2" s="149"/>
      <c r="X2" s="149"/>
      <c r="Y2" s="150"/>
    </row>
    <row r="3" spans="1:25" s="67" customFormat="1" ht="49.5" customHeight="1" x14ac:dyDescent="0.15">
      <c r="A3" s="123" t="s">
        <v>60</v>
      </c>
      <c r="B3" s="123"/>
      <c r="C3" s="123"/>
      <c r="D3" s="123"/>
      <c r="E3" s="123"/>
      <c r="F3" s="123"/>
      <c r="G3" s="123"/>
      <c r="H3" s="123"/>
      <c r="I3" s="123"/>
      <c r="J3" s="123"/>
      <c r="K3" s="123"/>
      <c r="L3" s="123"/>
      <c r="M3" s="123"/>
      <c r="N3" s="123"/>
      <c r="O3" s="49"/>
      <c r="P3" s="123" t="s">
        <v>42</v>
      </c>
      <c r="Q3" s="123"/>
      <c r="R3" s="123"/>
      <c r="S3" s="123"/>
      <c r="T3" s="123"/>
      <c r="U3" s="123"/>
      <c r="V3" s="123"/>
      <c r="W3" s="123"/>
      <c r="X3" s="123"/>
      <c r="Y3" s="123"/>
    </row>
    <row r="5" spans="1:25" ht="14.25" customHeight="1" thickBot="1" x14ac:dyDescent="0.2">
      <c r="A5" s="7" t="s">
        <v>3</v>
      </c>
      <c r="B5" s="8"/>
      <c r="C5" s="8"/>
      <c r="D5" s="8"/>
      <c r="E5" s="8"/>
      <c r="F5" s="8"/>
      <c r="G5" s="8"/>
      <c r="H5" s="8"/>
      <c r="I5" s="7"/>
      <c r="J5" s="52"/>
      <c r="K5" s="52"/>
      <c r="Q5" s="52"/>
    </row>
    <row r="6" spans="1:25" ht="14.25" customHeight="1" thickBot="1" x14ac:dyDescent="0.2">
      <c r="E6" s="53" t="s">
        <v>32</v>
      </c>
      <c r="F6" s="133"/>
      <c r="G6" s="134"/>
      <c r="H6" s="52" t="s">
        <v>1</v>
      </c>
    </row>
    <row r="8" spans="1:25" ht="19.5" customHeight="1" x14ac:dyDescent="0.15">
      <c r="A8" s="131" t="s">
        <v>57</v>
      </c>
      <c r="B8" s="131"/>
      <c r="C8" s="131"/>
      <c r="D8" s="131"/>
      <c r="E8" s="131"/>
      <c r="F8" s="131"/>
      <c r="G8" s="131"/>
      <c r="H8" s="131"/>
      <c r="I8" s="131"/>
      <c r="J8" s="131"/>
      <c r="K8" s="131"/>
      <c r="L8" s="131"/>
      <c r="M8" s="131"/>
      <c r="N8" s="131"/>
      <c r="O8" s="131"/>
      <c r="P8" s="131"/>
      <c r="Q8" s="131"/>
      <c r="R8" s="131"/>
      <c r="S8" s="131"/>
      <c r="T8" s="131"/>
      <c r="U8" s="10"/>
      <c r="V8" s="10"/>
      <c r="W8" s="10"/>
    </row>
    <row r="9" spans="1:25" ht="25.5" customHeight="1" thickBot="1" x14ac:dyDescent="0.2">
      <c r="A9" s="2" t="s">
        <v>6</v>
      </c>
      <c r="I9" s="25"/>
      <c r="J9" s="25"/>
      <c r="K9" s="25"/>
      <c r="L9" s="25"/>
      <c r="M9" s="10"/>
      <c r="N9" s="35"/>
      <c r="Q9" s="35"/>
      <c r="R9" s="35"/>
      <c r="S9" s="35" t="s">
        <v>27</v>
      </c>
    </row>
    <row r="10" spans="1:25" s="34" customFormat="1" ht="35.25" customHeight="1" x14ac:dyDescent="0.15">
      <c r="A10" s="37"/>
      <c r="B10" s="42"/>
      <c r="C10" s="38" t="s">
        <v>8</v>
      </c>
      <c r="D10" s="38" t="s">
        <v>9</v>
      </c>
      <c r="E10" s="38" t="s">
        <v>10</v>
      </c>
      <c r="F10" s="38" t="s">
        <v>11</v>
      </c>
      <c r="G10" s="38" t="s">
        <v>12</v>
      </c>
      <c r="H10" s="39" t="s">
        <v>13</v>
      </c>
      <c r="I10" s="38" t="s">
        <v>14</v>
      </c>
      <c r="J10" s="38" t="s">
        <v>15</v>
      </c>
      <c r="K10" s="38" t="s">
        <v>16</v>
      </c>
      <c r="L10" s="38" t="s">
        <v>17</v>
      </c>
      <c r="M10" s="44" t="s">
        <v>18</v>
      </c>
      <c r="N10" s="45" t="s">
        <v>20</v>
      </c>
      <c r="O10" s="46" t="s">
        <v>21</v>
      </c>
      <c r="P10" s="46" t="s">
        <v>28</v>
      </c>
      <c r="Q10" s="33"/>
      <c r="R10" s="37"/>
      <c r="S10" s="42"/>
      <c r="T10" s="38" t="s">
        <v>29</v>
      </c>
      <c r="U10" s="38" t="s">
        <v>4</v>
      </c>
      <c r="V10" s="44" t="s">
        <v>5</v>
      </c>
      <c r="W10" s="45" t="s">
        <v>20</v>
      </c>
      <c r="X10" s="46" t="s">
        <v>41</v>
      </c>
      <c r="Y10" s="74" t="s">
        <v>28</v>
      </c>
    </row>
    <row r="11" spans="1:25" ht="27" customHeight="1" x14ac:dyDescent="0.15">
      <c r="A11" s="119" t="s">
        <v>22</v>
      </c>
      <c r="B11" s="40" t="s">
        <v>53</v>
      </c>
      <c r="C11" s="88"/>
      <c r="D11" s="88"/>
      <c r="E11" s="88"/>
      <c r="F11" s="88"/>
      <c r="G11" s="88"/>
      <c r="H11" s="88"/>
      <c r="I11" s="88"/>
      <c r="J11" s="88"/>
      <c r="K11" s="88"/>
      <c r="L11" s="88"/>
      <c r="M11" s="88"/>
      <c r="N11" s="47">
        <f>ROUNDDOWN(SUM(C11:M11),1)</f>
        <v>0</v>
      </c>
      <c r="O11" s="75">
        <f>ROUNDDOWN(N11/11,1)</f>
        <v>0</v>
      </c>
      <c r="P11" s="124"/>
      <c r="Q11" s="22"/>
      <c r="R11" s="119" t="s">
        <v>22</v>
      </c>
      <c r="S11" s="40" t="s">
        <v>56</v>
      </c>
      <c r="T11" s="88"/>
      <c r="U11" s="88"/>
      <c r="V11" s="88"/>
      <c r="W11" s="47">
        <f>SUM(T11:V11)</f>
        <v>0</v>
      </c>
      <c r="X11" s="75">
        <f>ROUNDDOWN(W11/3,1)</f>
        <v>0</v>
      </c>
      <c r="Y11" s="125"/>
    </row>
    <row r="12" spans="1:25" ht="27" customHeight="1" x14ac:dyDescent="0.15">
      <c r="A12" s="119"/>
      <c r="B12" s="41" t="s">
        <v>7</v>
      </c>
      <c r="C12" s="90" t="str">
        <f t="shared" ref="C12:M12" si="0">IF(ISBLANK($F$6)=TRUE,"",ROUNDDOWN(C11/$F$6,1))</f>
        <v/>
      </c>
      <c r="D12" s="90" t="str">
        <f t="shared" si="0"/>
        <v/>
      </c>
      <c r="E12" s="90" t="str">
        <f t="shared" si="0"/>
        <v/>
      </c>
      <c r="F12" s="90" t="str">
        <f t="shared" si="0"/>
        <v/>
      </c>
      <c r="G12" s="90" t="str">
        <f t="shared" si="0"/>
        <v/>
      </c>
      <c r="H12" s="90" t="str">
        <f t="shared" si="0"/>
        <v/>
      </c>
      <c r="I12" s="90" t="str">
        <f t="shared" si="0"/>
        <v/>
      </c>
      <c r="J12" s="90" t="str">
        <f t="shared" si="0"/>
        <v/>
      </c>
      <c r="K12" s="90" t="str">
        <f t="shared" si="0"/>
        <v/>
      </c>
      <c r="L12" s="90" t="str">
        <f t="shared" si="0"/>
        <v/>
      </c>
      <c r="M12" s="90" t="str">
        <f t="shared" si="0"/>
        <v/>
      </c>
      <c r="N12" s="47">
        <f>ROUNDDOWN(SUM(C12:M12),1)</f>
        <v>0</v>
      </c>
      <c r="O12" s="75">
        <f>ROUNDDOWN(N12/11,1)</f>
        <v>0</v>
      </c>
      <c r="P12" s="124"/>
      <c r="Q12" s="23"/>
      <c r="R12" s="119"/>
      <c r="S12" s="41" t="s">
        <v>7</v>
      </c>
      <c r="T12" s="90" t="str">
        <f>IF(ISBLANK($F$6)=TRUE,"",ROUNDDOWN(T11/$F$6,1))</f>
        <v/>
      </c>
      <c r="U12" s="90" t="str">
        <f>IF(ISBLANK($F$6)=TRUE,"",ROUNDDOWN(U11/$F$6,1))</f>
        <v/>
      </c>
      <c r="V12" s="90" t="str">
        <f>IF(ISBLANK($F$6)=TRUE,"",ROUNDDOWN(V11/$F$6,1))</f>
        <v/>
      </c>
      <c r="W12" s="47">
        <f>SUM(T12:V12)</f>
        <v>0</v>
      </c>
      <c r="X12" s="75">
        <f>ROUNDDOWN(W12/3,1)</f>
        <v>0</v>
      </c>
      <c r="Y12" s="125"/>
    </row>
    <row r="13" spans="1:25" s="29" customFormat="1" ht="27" customHeight="1" x14ac:dyDescent="0.15">
      <c r="A13" s="119" t="s">
        <v>23</v>
      </c>
      <c r="B13" s="40" t="s">
        <v>19</v>
      </c>
      <c r="C13" s="88"/>
      <c r="D13" s="88"/>
      <c r="E13" s="88"/>
      <c r="F13" s="88"/>
      <c r="G13" s="88"/>
      <c r="H13" s="88"/>
      <c r="I13" s="88"/>
      <c r="J13" s="88"/>
      <c r="K13" s="88"/>
      <c r="L13" s="88"/>
      <c r="M13" s="88"/>
      <c r="N13" s="47">
        <f>ROUNDDOWN(SUM(C13:M13),1)</f>
        <v>0</v>
      </c>
      <c r="O13" s="75">
        <f>ROUNDDOWN(N13/11,1)</f>
        <v>0</v>
      </c>
      <c r="P13" s="121" t="str">
        <f>IF(ISBLANK($F$6)=TRUE,"",ROUNDDOWN(O14/O12,3))</f>
        <v/>
      </c>
      <c r="Q13" s="27"/>
      <c r="R13" s="119" t="s">
        <v>23</v>
      </c>
      <c r="S13" s="40" t="s">
        <v>19</v>
      </c>
      <c r="T13" s="88"/>
      <c r="U13" s="88"/>
      <c r="V13" s="88"/>
      <c r="W13" s="47">
        <f>SUM(T13:V13)</f>
        <v>0</v>
      </c>
      <c r="X13" s="75">
        <f>ROUNDDOWN(W13/3,1)</f>
        <v>0</v>
      </c>
      <c r="Y13" s="126" t="str">
        <f>IF(ISBLANK($F$6)=TRUE,"",ROUNDDOWN(X14/X12,3))</f>
        <v/>
      </c>
    </row>
    <row r="14" spans="1:25" s="29" customFormat="1" ht="27" customHeight="1" thickBot="1" x14ac:dyDescent="0.2">
      <c r="A14" s="120"/>
      <c r="B14" s="43" t="s">
        <v>7</v>
      </c>
      <c r="C14" s="92" t="str">
        <f t="shared" ref="C14:M14" si="1">IF(ISBLANK($F$6)=TRUE,"",ROUNDDOWN(C13/$F$6,1))</f>
        <v/>
      </c>
      <c r="D14" s="92" t="str">
        <f t="shared" si="1"/>
        <v/>
      </c>
      <c r="E14" s="92" t="str">
        <f t="shared" si="1"/>
        <v/>
      </c>
      <c r="F14" s="92" t="str">
        <f t="shared" si="1"/>
        <v/>
      </c>
      <c r="G14" s="92" t="str">
        <f t="shared" si="1"/>
        <v/>
      </c>
      <c r="H14" s="92" t="str">
        <f t="shared" si="1"/>
        <v/>
      </c>
      <c r="I14" s="92" t="str">
        <f t="shared" si="1"/>
        <v/>
      </c>
      <c r="J14" s="92" t="str">
        <f t="shared" si="1"/>
        <v/>
      </c>
      <c r="K14" s="92" t="str">
        <f t="shared" si="1"/>
        <v/>
      </c>
      <c r="L14" s="92" t="str">
        <f t="shared" si="1"/>
        <v/>
      </c>
      <c r="M14" s="92" t="str">
        <f t="shared" si="1"/>
        <v/>
      </c>
      <c r="N14" s="48">
        <f>ROUNDDOWN(SUM(C14:M14),1)</f>
        <v>0</v>
      </c>
      <c r="O14" s="76">
        <f>ROUNDDOWN(N14/11,1)</f>
        <v>0</v>
      </c>
      <c r="P14" s="122"/>
      <c r="Q14" s="30"/>
      <c r="R14" s="120"/>
      <c r="S14" s="43" t="s">
        <v>7</v>
      </c>
      <c r="T14" s="92" t="str">
        <f>IF(ISBLANK($F$6)=TRUE,"",ROUNDDOWN(T13/$F$6,1))</f>
        <v/>
      </c>
      <c r="U14" s="92" t="str">
        <f>IF(ISBLANK($F$6)=TRUE,"",ROUNDDOWN(U13/$F$6,1))</f>
        <v/>
      </c>
      <c r="V14" s="92" t="str">
        <f>IF(ISBLANK($F$6)=TRUE,"",ROUNDDOWN(V13/$F$6,1))</f>
        <v/>
      </c>
      <c r="W14" s="48">
        <f>SUM(T14:V14)</f>
        <v>0</v>
      </c>
      <c r="X14" s="76">
        <f>ROUNDDOWN(W14/3,1)</f>
        <v>0</v>
      </c>
      <c r="Y14" s="127"/>
    </row>
    <row r="15" spans="1:25" ht="13.15" customHeight="1" x14ac:dyDescent="0.15">
      <c r="A15" s="31"/>
      <c r="B15" s="157" t="s">
        <v>58</v>
      </c>
      <c r="C15" s="158"/>
      <c r="D15" s="158"/>
      <c r="E15" s="158"/>
      <c r="F15" s="158"/>
      <c r="G15" s="158"/>
      <c r="H15" s="158"/>
      <c r="I15" s="158"/>
      <c r="J15" s="158"/>
      <c r="K15" s="158"/>
      <c r="L15" s="158"/>
      <c r="M15" s="158"/>
      <c r="N15" s="158"/>
      <c r="O15" s="158"/>
      <c r="P15" s="158"/>
      <c r="Q15" s="158"/>
      <c r="R15" s="158"/>
      <c r="S15" s="158"/>
      <c r="T15" s="29"/>
      <c r="U15" s="29"/>
      <c r="V15" s="29"/>
      <c r="W15" s="29"/>
      <c r="X15" s="29"/>
      <c r="Y15" s="29"/>
    </row>
    <row r="16" spans="1:25" x14ac:dyDescent="0.15">
      <c r="A16" s="31"/>
      <c r="B16" s="158"/>
      <c r="C16" s="158"/>
      <c r="D16" s="158"/>
      <c r="E16" s="158"/>
      <c r="F16" s="158"/>
      <c r="G16" s="158"/>
      <c r="H16" s="158"/>
      <c r="I16" s="158"/>
      <c r="J16" s="158"/>
      <c r="K16" s="158"/>
      <c r="L16" s="158"/>
      <c r="M16" s="158"/>
      <c r="N16" s="158"/>
      <c r="O16" s="158"/>
      <c r="P16" s="158"/>
      <c r="Q16" s="158"/>
      <c r="R16" s="158"/>
      <c r="S16" s="158"/>
      <c r="T16" s="29"/>
      <c r="U16" s="29"/>
      <c r="V16" s="29"/>
      <c r="W16" s="29"/>
      <c r="X16" s="29"/>
      <c r="Y16" s="29"/>
    </row>
    <row r="17" spans="1:25" x14ac:dyDescent="0.15">
      <c r="A17" s="31"/>
      <c r="B17" s="158"/>
      <c r="C17" s="158"/>
      <c r="D17" s="158"/>
      <c r="E17" s="158"/>
      <c r="F17" s="158"/>
      <c r="G17" s="158"/>
      <c r="H17" s="158"/>
      <c r="I17" s="158"/>
      <c r="J17" s="158"/>
      <c r="K17" s="158"/>
      <c r="L17" s="158"/>
      <c r="M17" s="158"/>
      <c r="N17" s="158"/>
      <c r="O17" s="158"/>
      <c r="P17" s="158"/>
      <c r="Q17" s="158"/>
      <c r="R17" s="158"/>
      <c r="S17" s="158"/>
      <c r="T17" s="29"/>
      <c r="U17" s="29"/>
      <c r="V17" s="29"/>
      <c r="W17" s="29"/>
      <c r="X17" s="29"/>
      <c r="Y17" s="29"/>
    </row>
    <row r="18" spans="1:25" x14ac:dyDescent="0.15">
      <c r="A18" s="10"/>
      <c r="B18" s="10"/>
      <c r="C18" s="10"/>
      <c r="D18" s="10"/>
      <c r="E18" s="10"/>
      <c r="F18" s="10"/>
      <c r="G18" s="10"/>
      <c r="I18" s="28"/>
      <c r="J18" s="10"/>
      <c r="K18" s="10"/>
      <c r="L18" s="10"/>
      <c r="M18" s="10"/>
      <c r="N18" s="10"/>
      <c r="O18" s="10"/>
      <c r="P18" s="10"/>
      <c r="Q18" s="10"/>
      <c r="R18" s="10"/>
    </row>
    <row r="19" spans="1:25" x14ac:dyDescent="0.15">
      <c r="A19" s="10"/>
      <c r="M19" s="10"/>
      <c r="N19" s="22"/>
      <c r="O19" s="22"/>
      <c r="P19" s="22"/>
      <c r="Q19" s="23"/>
      <c r="R19" s="22"/>
    </row>
    <row r="20" spans="1:25" x14ac:dyDescent="0.15">
      <c r="A20" s="19"/>
      <c r="I20" s="28"/>
      <c r="J20" s="15"/>
      <c r="K20" s="15"/>
      <c r="L20" s="15"/>
      <c r="M20" s="10"/>
      <c r="N20" s="22"/>
      <c r="O20" s="22"/>
      <c r="P20" s="22"/>
      <c r="Q20" s="15"/>
      <c r="R20" s="22"/>
    </row>
    <row r="21" spans="1:25" x14ac:dyDescent="0.15">
      <c r="A21" s="20"/>
      <c r="B21" s="52"/>
      <c r="C21" s="52"/>
      <c r="D21" s="52"/>
      <c r="E21" s="52"/>
      <c r="F21" s="52"/>
      <c r="G21" s="52"/>
      <c r="H21" s="52"/>
      <c r="I21" s="52"/>
      <c r="J21" s="52"/>
      <c r="K21" s="52"/>
      <c r="L21" s="10"/>
      <c r="M21" s="10"/>
      <c r="N21" s="10"/>
      <c r="O21" s="10"/>
      <c r="P21" s="10"/>
      <c r="Q21" s="10"/>
      <c r="R21" s="10"/>
    </row>
    <row r="22" spans="1:25" ht="15" customHeight="1" x14ac:dyDescent="0.15">
      <c r="A22" s="21"/>
      <c r="B22" s="52"/>
      <c r="C22" s="52"/>
      <c r="D22" s="52"/>
      <c r="E22" s="52"/>
      <c r="F22" s="52"/>
      <c r="G22" s="52"/>
      <c r="H22" s="52"/>
      <c r="I22" s="52"/>
      <c r="J22" s="52"/>
      <c r="K22" s="10"/>
      <c r="L22" s="10"/>
      <c r="M22" s="10"/>
      <c r="N22" s="10"/>
      <c r="O22" s="10"/>
      <c r="P22" s="10"/>
      <c r="Q22" s="10"/>
      <c r="R22" s="10"/>
    </row>
    <row r="23" spans="1:25" ht="22.5" customHeight="1" x14ac:dyDescent="0.15">
      <c r="A23" s="10"/>
      <c r="C23" s="52"/>
      <c r="D23" s="86" t="s">
        <v>30</v>
      </c>
      <c r="E23" s="54"/>
      <c r="F23" s="54"/>
      <c r="G23" s="54"/>
      <c r="H23" s="54"/>
      <c r="I23" s="54"/>
      <c r="J23" s="54"/>
      <c r="K23" s="54"/>
      <c r="L23" s="54"/>
      <c r="M23" s="54"/>
      <c r="N23" s="54"/>
      <c r="O23" s="54"/>
      <c r="P23" s="54"/>
      <c r="Q23" s="54"/>
      <c r="R23" s="9"/>
    </row>
    <row r="24" spans="1:25" s="29" customFormat="1" ht="12" thickBot="1" x14ac:dyDescent="0.2">
      <c r="A24" s="31"/>
      <c r="B24" s="26"/>
      <c r="C24" s="26"/>
      <c r="D24" s="26"/>
      <c r="E24" s="13"/>
      <c r="F24" s="55"/>
      <c r="G24" s="26"/>
    </row>
    <row r="25" spans="1:25" s="57" customFormat="1" ht="20.25" customHeight="1" x14ac:dyDescent="0.15">
      <c r="A25" s="56"/>
      <c r="E25" s="142" t="s">
        <v>46</v>
      </c>
      <c r="F25" s="143"/>
      <c r="G25" s="143"/>
      <c r="H25" s="143"/>
      <c r="I25" s="143"/>
      <c r="J25" s="143"/>
      <c r="K25" s="143"/>
      <c r="L25" s="143"/>
      <c r="M25" s="143"/>
      <c r="N25" s="144"/>
      <c r="O25" s="135" t="s">
        <v>33</v>
      </c>
      <c r="P25" s="151" t="s">
        <v>83</v>
      </c>
      <c r="Q25" s="152"/>
      <c r="R25" s="152"/>
      <c r="S25" s="152"/>
      <c r="T25" s="152"/>
      <c r="U25" s="152"/>
      <c r="V25" s="152"/>
      <c r="W25" s="152"/>
      <c r="X25" s="152"/>
      <c r="Y25" s="153"/>
    </row>
    <row r="26" spans="1:25" s="57" customFormat="1" ht="14.25" thickBot="1" x14ac:dyDescent="0.2">
      <c r="A26" s="190"/>
      <c r="B26" s="59"/>
      <c r="C26" s="190"/>
      <c r="D26" s="190"/>
      <c r="E26" s="139" t="s">
        <v>48</v>
      </c>
      <c r="F26" s="140"/>
      <c r="G26" s="140"/>
      <c r="H26" s="140"/>
      <c r="I26" s="140"/>
      <c r="J26" s="140"/>
      <c r="K26" s="140"/>
      <c r="L26" s="140"/>
      <c r="M26" s="140"/>
      <c r="N26" s="141"/>
      <c r="O26" s="135"/>
      <c r="P26" s="154"/>
      <c r="Q26" s="155"/>
      <c r="R26" s="155"/>
      <c r="S26" s="155"/>
      <c r="T26" s="155"/>
      <c r="U26" s="155"/>
      <c r="V26" s="155"/>
      <c r="W26" s="155"/>
      <c r="X26" s="155"/>
      <c r="Y26" s="156"/>
    </row>
    <row r="27" spans="1:25" s="57" customFormat="1" ht="21" customHeight="1" x14ac:dyDescent="0.15">
      <c r="A27" s="56"/>
      <c r="B27" s="60"/>
      <c r="C27" s="60"/>
      <c r="D27" s="60"/>
      <c r="E27" s="136" t="s">
        <v>31</v>
      </c>
      <c r="F27" s="137"/>
      <c r="G27" s="137"/>
      <c r="H27" s="137"/>
      <c r="I27" s="137"/>
      <c r="J27" s="137"/>
      <c r="K27" s="137"/>
      <c r="L27" s="137"/>
      <c r="M27" s="137"/>
      <c r="N27" s="138"/>
      <c r="O27" s="135" t="s">
        <v>33</v>
      </c>
      <c r="P27" s="151" t="s">
        <v>84</v>
      </c>
      <c r="Q27" s="152"/>
      <c r="R27" s="152"/>
      <c r="S27" s="152"/>
      <c r="T27" s="152"/>
      <c r="U27" s="152"/>
      <c r="V27" s="152"/>
      <c r="W27" s="152"/>
      <c r="X27" s="152"/>
      <c r="Y27" s="153"/>
    </row>
    <row r="28" spans="1:25" s="57" customFormat="1" ht="12.75" customHeight="1" thickBot="1" x14ac:dyDescent="0.2">
      <c r="A28" s="56"/>
      <c r="B28" s="56"/>
      <c r="C28" s="56"/>
      <c r="D28" s="56"/>
      <c r="E28" s="139"/>
      <c r="F28" s="140"/>
      <c r="G28" s="140"/>
      <c r="H28" s="140"/>
      <c r="I28" s="140"/>
      <c r="J28" s="140"/>
      <c r="K28" s="140"/>
      <c r="L28" s="140"/>
      <c r="M28" s="140"/>
      <c r="N28" s="141"/>
      <c r="O28" s="135"/>
      <c r="P28" s="154"/>
      <c r="Q28" s="155"/>
      <c r="R28" s="155"/>
      <c r="S28" s="155"/>
      <c r="T28" s="155"/>
      <c r="U28" s="155"/>
      <c r="V28" s="155"/>
      <c r="W28" s="155"/>
      <c r="X28" s="155"/>
      <c r="Y28" s="156"/>
    </row>
    <row r="29" spans="1:25" s="57" customFormat="1" ht="21" customHeight="1" x14ac:dyDescent="0.15">
      <c r="A29" s="56"/>
      <c r="B29" s="60"/>
      <c r="C29" s="60"/>
      <c r="D29" s="60"/>
      <c r="E29" s="136" t="s">
        <v>50</v>
      </c>
      <c r="F29" s="137"/>
      <c r="G29" s="137"/>
      <c r="H29" s="137"/>
      <c r="I29" s="137"/>
      <c r="J29" s="137"/>
      <c r="K29" s="137"/>
      <c r="L29" s="137"/>
      <c r="M29" s="137"/>
      <c r="N29" s="138"/>
      <c r="O29" s="135" t="s">
        <v>33</v>
      </c>
      <c r="P29" s="151" t="s">
        <v>69</v>
      </c>
      <c r="Q29" s="152"/>
      <c r="R29" s="152"/>
      <c r="S29" s="152"/>
      <c r="T29" s="152"/>
      <c r="U29" s="152"/>
      <c r="V29" s="152"/>
      <c r="W29" s="152"/>
      <c r="X29" s="152"/>
      <c r="Y29" s="153"/>
    </row>
    <row r="30" spans="1:25" s="57" customFormat="1" ht="12.75" customHeight="1" thickBot="1" x14ac:dyDescent="0.2">
      <c r="A30" s="56"/>
      <c r="B30" s="56"/>
      <c r="C30" s="56"/>
      <c r="D30" s="56"/>
      <c r="E30" s="139"/>
      <c r="F30" s="140"/>
      <c r="G30" s="140"/>
      <c r="H30" s="140"/>
      <c r="I30" s="140"/>
      <c r="J30" s="140"/>
      <c r="K30" s="140"/>
      <c r="L30" s="140"/>
      <c r="M30" s="140"/>
      <c r="N30" s="141"/>
      <c r="O30" s="135"/>
      <c r="P30" s="154"/>
      <c r="Q30" s="155"/>
      <c r="R30" s="155"/>
      <c r="S30" s="155"/>
      <c r="T30" s="155"/>
      <c r="U30" s="155"/>
      <c r="V30" s="155"/>
      <c r="W30" s="155"/>
      <c r="X30" s="155"/>
      <c r="Y30" s="156"/>
    </row>
    <row r="31" spans="1:25" s="29" customFormat="1" x14ac:dyDescent="0.15">
      <c r="A31" s="65"/>
      <c r="B31" s="26"/>
      <c r="C31" s="26"/>
      <c r="D31" s="26"/>
      <c r="E31" s="26"/>
      <c r="F31" s="26"/>
      <c r="G31" s="26"/>
      <c r="H31" s="62"/>
      <c r="I31" s="62"/>
      <c r="J31" s="62"/>
      <c r="K31" s="62"/>
      <c r="L31" s="62"/>
      <c r="M31" s="62"/>
      <c r="N31" s="62"/>
      <c r="O31" s="62"/>
      <c r="P31" s="62"/>
      <c r="Q31" s="62"/>
      <c r="R31" s="62"/>
      <c r="S31" s="62"/>
      <c r="T31" s="62"/>
      <c r="U31" s="62"/>
    </row>
    <row r="32" spans="1:25" s="29" customFormat="1" x14ac:dyDescent="0.15">
      <c r="A32" s="31"/>
      <c r="B32" s="26"/>
      <c r="C32" s="12"/>
      <c r="D32" s="26"/>
      <c r="E32" s="13"/>
      <c r="F32" s="55"/>
      <c r="G32" s="26"/>
      <c r="H32" s="62"/>
      <c r="I32" s="62"/>
      <c r="J32" s="62"/>
      <c r="K32" s="62"/>
      <c r="L32" s="62"/>
      <c r="M32" s="62"/>
      <c r="N32" s="62"/>
      <c r="O32" s="62"/>
      <c r="P32" s="62"/>
      <c r="Q32" s="62"/>
      <c r="R32" s="62"/>
      <c r="S32" s="62"/>
      <c r="T32" s="62"/>
      <c r="U32" s="62"/>
    </row>
    <row r="33" spans="1:21" s="29" customFormat="1" x14ac:dyDescent="0.15">
      <c r="A33" s="31"/>
      <c r="B33" s="26"/>
      <c r="C33" s="26"/>
      <c r="D33" s="26"/>
      <c r="E33" s="26"/>
      <c r="F33" s="27"/>
      <c r="G33" s="26"/>
      <c r="H33" s="62"/>
      <c r="I33" s="32"/>
      <c r="J33" s="26"/>
      <c r="K33" s="26"/>
      <c r="L33" s="26"/>
      <c r="M33" s="26"/>
      <c r="N33" s="26"/>
      <c r="O33" s="26"/>
      <c r="P33" s="26"/>
      <c r="Q33" s="26"/>
      <c r="R33" s="26"/>
      <c r="S33" s="62"/>
      <c r="T33" s="62"/>
      <c r="U33" s="62"/>
    </row>
    <row r="34" spans="1:21" x14ac:dyDescent="0.15">
      <c r="A34" s="10"/>
      <c r="B34" s="10"/>
      <c r="C34" s="10"/>
      <c r="D34" s="10"/>
      <c r="E34" s="10"/>
      <c r="F34" s="10"/>
      <c r="G34" s="10"/>
      <c r="I34" s="10"/>
      <c r="J34" s="10"/>
      <c r="K34" s="10"/>
      <c r="L34" s="10"/>
      <c r="M34" s="10"/>
      <c r="N34" s="10"/>
      <c r="O34" s="10"/>
      <c r="P34" s="10"/>
      <c r="Q34" s="10"/>
      <c r="R34" s="10"/>
      <c r="S34" s="6"/>
      <c r="T34" s="6"/>
    </row>
    <row r="35" spans="1:21" x14ac:dyDescent="0.15">
      <c r="A35" s="20"/>
      <c r="B35" s="10"/>
      <c r="C35" s="10"/>
      <c r="D35" s="10"/>
      <c r="E35" s="13"/>
      <c r="F35" s="14"/>
      <c r="G35" s="10"/>
      <c r="I35" s="10"/>
      <c r="J35" s="10"/>
      <c r="K35" s="10"/>
      <c r="L35" s="10"/>
      <c r="M35" s="10"/>
      <c r="N35" s="10"/>
      <c r="O35" s="10"/>
      <c r="P35" s="10"/>
      <c r="Q35" s="10"/>
      <c r="R35" s="10"/>
      <c r="S35" s="6"/>
      <c r="T35" s="6"/>
    </row>
    <row r="36" spans="1:21" x14ac:dyDescent="0.15">
      <c r="A36" s="10"/>
      <c r="B36" s="10"/>
      <c r="C36" s="10"/>
      <c r="D36" s="10"/>
      <c r="E36" s="10"/>
      <c r="F36" s="10"/>
      <c r="G36" s="10"/>
    </row>
    <row r="37" spans="1:21" x14ac:dyDescent="0.15">
      <c r="A37" s="10"/>
      <c r="B37" s="10"/>
      <c r="C37" s="10"/>
      <c r="D37" s="10"/>
      <c r="E37" s="10"/>
      <c r="F37" s="10"/>
      <c r="G37" s="10"/>
    </row>
    <row r="38" spans="1:21" x14ac:dyDescent="0.15">
      <c r="A38" s="10"/>
      <c r="B38" s="10"/>
      <c r="C38" s="10"/>
      <c r="D38" s="10"/>
      <c r="E38" s="10"/>
      <c r="F38" s="10"/>
      <c r="G38" s="10"/>
    </row>
  </sheetData>
  <mergeCells count="24">
    <mergeCell ref="I1:Y2"/>
    <mergeCell ref="P25:Y26"/>
    <mergeCell ref="P27:Y28"/>
    <mergeCell ref="E29:N30"/>
    <mergeCell ref="O29:O30"/>
    <mergeCell ref="P29:Y30"/>
    <mergeCell ref="B15:S17"/>
    <mergeCell ref="A8:T8"/>
    <mergeCell ref="P3:Y3"/>
    <mergeCell ref="A3:N3"/>
    <mergeCell ref="F6:G6"/>
    <mergeCell ref="O27:O28"/>
    <mergeCell ref="E27:N28"/>
    <mergeCell ref="E25:N25"/>
    <mergeCell ref="E26:N26"/>
    <mergeCell ref="O25:O26"/>
    <mergeCell ref="Y11:Y12"/>
    <mergeCell ref="A13:A14"/>
    <mergeCell ref="P13:P14"/>
    <mergeCell ref="R13:R14"/>
    <mergeCell ref="Y13:Y14"/>
    <mergeCell ref="A11:A12"/>
    <mergeCell ref="P11:P12"/>
    <mergeCell ref="R11:R12"/>
  </mergeCells>
  <phoneticPr fontId="2"/>
  <pageMargins left="0" right="0" top="0.19685039370078741" bottom="0.19685039370078741" header="0.51181102362204722" footer="0.51181102362204722"/>
  <pageSetup paperSize="9" scale="92"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workbookViewId="0">
      <selection activeCell="P5" sqref="P5"/>
    </sheetView>
  </sheetViews>
  <sheetFormatPr defaultRowHeight="11.25" x14ac:dyDescent="0.15"/>
  <cols>
    <col min="1" max="1" width="3.375" style="2" customWidth="1"/>
    <col min="2" max="2" width="15.375" style="2" customWidth="1"/>
    <col min="3" max="13" width="5.5" style="2" customWidth="1"/>
    <col min="14" max="14" width="6.625" style="2" customWidth="1"/>
    <col min="15" max="16" width="5.875" style="2" customWidth="1"/>
    <col min="17" max="17" width="2.375" style="2" customWidth="1"/>
    <col min="18" max="18" width="3.75" style="2" customWidth="1"/>
    <col min="19" max="19" width="15.875" style="2" customWidth="1"/>
    <col min="20" max="22" width="5.5" style="2" customWidth="1"/>
    <col min="23" max="25" width="5.875" style="2" customWidth="1"/>
    <col min="26" max="16384" width="9" style="2"/>
  </cols>
  <sheetData>
    <row r="1" spans="1:25" ht="17.25" x14ac:dyDescent="0.2">
      <c r="A1" s="3" t="s">
        <v>87</v>
      </c>
      <c r="B1" s="4"/>
      <c r="C1" s="4"/>
      <c r="D1" s="4"/>
      <c r="E1" s="4"/>
      <c r="F1" s="3"/>
      <c r="G1" s="3"/>
      <c r="H1" s="3"/>
      <c r="I1" s="3"/>
      <c r="J1" s="3"/>
      <c r="K1" s="87"/>
      <c r="Q1" s="170" t="s">
        <v>70</v>
      </c>
      <c r="R1" s="171"/>
      <c r="S1" s="171"/>
      <c r="T1" s="171"/>
      <c r="U1" s="171"/>
      <c r="V1" s="171"/>
      <c r="W1" s="171"/>
      <c r="X1" s="172"/>
    </row>
    <row r="2" spans="1:25" ht="18" thickBot="1" x14ac:dyDescent="0.25">
      <c r="A2" s="3"/>
      <c r="B2" s="4"/>
      <c r="C2" s="4"/>
      <c r="D2" s="4"/>
      <c r="E2" s="4"/>
      <c r="F2" s="3"/>
      <c r="G2" s="3"/>
      <c r="H2" s="3"/>
      <c r="I2" s="3"/>
      <c r="J2" s="3"/>
      <c r="K2" s="87"/>
      <c r="L2" s="69"/>
      <c r="Q2" s="173"/>
      <c r="R2" s="174"/>
      <c r="S2" s="174"/>
      <c r="T2" s="174"/>
      <c r="U2" s="174"/>
      <c r="V2" s="174"/>
      <c r="W2" s="174"/>
      <c r="X2" s="175"/>
    </row>
    <row r="3" spans="1:25" ht="51" customHeight="1" x14ac:dyDescent="0.15">
      <c r="A3" s="123" t="s">
        <v>85</v>
      </c>
      <c r="B3" s="123"/>
      <c r="C3" s="123"/>
      <c r="D3" s="123"/>
      <c r="E3" s="123"/>
      <c r="F3" s="123"/>
      <c r="G3" s="123"/>
      <c r="H3" s="123"/>
      <c r="I3" s="123"/>
      <c r="J3" s="123"/>
      <c r="K3" s="123"/>
      <c r="L3" s="123"/>
      <c r="M3" s="123"/>
      <c r="N3" s="123"/>
      <c r="O3" s="11"/>
      <c r="P3" s="123" t="s">
        <v>86</v>
      </c>
      <c r="Q3" s="123"/>
      <c r="R3" s="123"/>
      <c r="S3" s="123"/>
      <c r="T3" s="123"/>
      <c r="U3" s="123"/>
      <c r="V3" s="123"/>
      <c r="W3" s="123"/>
      <c r="X3" s="123"/>
      <c r="Y3" s="123"/>
    </row>
    <row r="4" spans="1:25" x14ac:dyDescent="0.15">
      <c r="A4" s="11"/>
      <c r="B4" s="11"/>
      <c r="C4" s="11"/>
      <c r="D4" s="11"/>
      <c r="E4" s="11"/>
      <c r="F4" s="11"/>
      <c r="G4" s="11"/>
      <c r="H4" s="11"/>
      <c r="I4" s="11"/>
      <c r="J4" s="11"/>
      <c r="K4" s="11"/>
      <c r="L4" s="11"/>
      <c r="M4" s="11"/>
      <c r="N4" s="11"/>
      <c r="O4" s="11"/>
      <c r="P4" s="11"/>
      <c r="Q4" s="11"/>
      <c r="R4" s="11"/>
      <c r="S4" s="11"/>
      <c r="T4" s="11"/>
      <c r="U4" s="11"/>
    </row>
    <row r="5" spans="1:25" ht="12" thickBot="1" x14ac:dyDescent="0.2">
      <c r="A5" s="7" t="s">
        <v>3</v>
      </c>
      <c r="B5" s="8"/>
      <c r="C5" s="8"/>
      <c r="D5" s="8"/>
      <c r="E5" s="8"/>
      <c r="F5" s="8"/>
      <c r="G5" s="8"/>
      <c r="H5" s="8"/>
      <c r="I5" s="8"/>
      <c r="J5" s="81"/>
      <c r="K5" s="81"/>
      <c r="L5" s="81"/>
      <c r="M5" s="81"/>
      <c r="N5" s="81"/>
      <c r="O5" s="81"/>
      <c r="P5" s="81"/>
      <c r="Q5" s="81"/>
    </row>
    <row r="6" spans="1:25" ht="13.5" customHeight="1" thickBot="1" x14ac:dyDescent="0.2">
      <c r="E6" s="5" t="s">
        <v>32</v>
      </c>
      <c r="F6" s="133"/>
      <c r="G6" s="134"/>
      <c r="H6" s="2" t="s">
        <v>1</v>
      </c>
    </row>
    <row r="7" spans="1:25" s="77" customFormat="1" ht="12.75" customHeight="1" x14ac:dyDescent="0.15"/>
    <row r="8" spans="1:25" s="77" customFormat="1" ht="13.5" customHeight="1" x14ac:dyDescent="0.15">
      <c r="A8" s="131" t="s">
        <v>88</v>
      </c>
      <c r="B8" s="131"/>
      <c r="C8" s="131"/>
      <c r="D8" s="131"/>
      <c r="E8" s="131"/>
      <c r="F8" s="131"/>
      <c r="G8" s="131"/>
      <c r="H8" s="131"/>
      <c r="I8" s="131"/>
      <c r="J8" s="131"/>
      <c r="K8" s="131"/>
      <c r="L8" s="131"/>
      <c r="M8" s="131"/>
      <c r="N8" s="131"/>
      <c r="O8" s="131"/>
      <c r="P8" s="131"/>
      <c r="Q8" s="131"/>
      <c r="R8" s="131"/>
      <c r="S8" s="82"/>
      <c r="T8" s="82"/>
      <c r="U8" s="10"/>
      <c r="V8" s="10"/>
      <c r="W8" s="10"/>
      <c r="X8" s="2"/>
      <c r="Y8" s="2"/>
    </row>
    <row r="9" spans="1:25" ht="15.75" customHeight="1" x14ac:dyDescent="0.15">
      <c r="A9" s="131" t="s">
        <v>71</v>
      </c>
      <c r="B9" s="131"/>
      <c r="C9" s="131"/>
      <c r="D9" s="131"/>
      <c r="E9" s="131"/>
      <c r="F9" s="131"/>
      <c r="G9" s="131"/>
      <c r="H9" s="131"/>
      <c r="I9" s="131"/>
      <c r="J9" s="131"/>
      <c r="K9" s="131"/>
      <c r="L9" s="131"/>
      <c r="M9" s="131"/>
      <c r="N9" s="131"/>
      <c r="O9" s="131"/>
      <c r="P9" s="131"/>
      <c r="Q9" s="131"/>
      <c r="R9" s="131"/>
      <c r="S9" s="112"/>
      <c r="T9" s="112"/>
      <c r="U9" s="10"/>
      <c r="V9" s="10"/>
      <c r="W9" s="10"/>
    </row>
    <row r="10" spans="1:25" ht="25.5" customHeight="1" thickBot="1" x14ac:dyDescent="0.2">
      <c r="A10" s="2" t="s">
        <v>6</v>
      </c>
      <c r="I10" s="25"/>
      <c r="J10" s="25"/>
      <c r="K10" s="25"/>
      <c r="L10" s="25"/>
      <c r="M10" s="10"/>
      <c r="N10" s="35"/>
      <c r="Q10" s="35"/>
      <c r="R10" s="35"/>
      <c r="S10" s="35" t="s">
        <v>27</v>
      </c>
    </row>
    <row r="11" spans="1:25" s="34" customFormat="1" ht="35.25" customHeight="1" x14ac:dyDescent="0.15">
      <c r="A11" s="37"/>
      <c r="B11" s="42"/>
      <c r="C11" s="38" t="s">
        <v>8</v>
      </c>
      <c r="D11" s="38" t="s">
        <v>9</v>
      </c>
      <c r="E11" s="38" t="s">
        <v>10</v>
      </c>
      <c r="F11" s="38" t="s">
        <v>11</v>
      </c>
      <c r="G11" s="38" t="s">
        <v>12</v>
      </c>
      <c r="H11" s="39" t="s">
        <v>13</v>
      </c>
      <c r="I11" s="38" t="s">
        <v>14</v>
      </c>
      <c r="J11" s="38" t="s">
        <v>15</v>
      </c>
      <c r="K11" s="38" t="s">
        <v>16</v>
      </c>
      <c r="L11" s="38" t="s">
        <v>17</v>
      </c>
      <c r="M11" s="44" t="s">
        <v>18</v>
      </c>
      <c r="N11" s="45" t="s">
        <v>20</v>
      </c>
      <c r="O11" s="46" t="s">
        <v>21</v>
      </c>
      <c r="P11" s="46" t="s">
        <v>28</v>
      </c>
      <c r="Q11" s="33"/>
      <c r="R11" s="37"/>
      <c r="S11" s="42"/>
      <c r="T11" s="38" t="s">
        <v>29</v>
      </c>
      <c r="U11" s="38" t="s">
        <v>4</v>
      </c>
      <c r="V11" s="44" t="s">
        <v>5</v>
      </c>
      <c r="W11" s="45" t="s">
        <v>20</v>
      </c>
      <c r="X11" s="46" t="s">
        <v>41</v>
      </c>
      <c r="Y11" s="74" t="s">
        <v>28</v>
      </c>
    </row>
    <row r="12" spans="1:25" ht="27" customHeight="1" x14ac:dyDescent="0.15">
      <c r="A12" s="119" t="s">
        <v>22</v>
      </c>
      <c r="B12" s="40" t="s">
        <v>53</v>
      </c>
      <c r="C12" s="88"/>
      <c r="D12" s="88"/>
      <c r="E12" s="88"/>
      <c r="F12" s="88"/>
      <c r="G12" s="88"/>
      <c r="H12" s="88"/>
      <c r="I12" s="88"/>
      <c r="J12" s="88"/>
      <c r="K12" s="88"/>
      <c r="L12" s="88"/>
      <c r="M12" s="88"/>
      <c r="N12" s="47">
        <f t="shared" ref="N12:N17" si="0">ROUNDDOWN(SUM(C12:M12),1)</f>
        <v>0</v>
      </c>
      <c r="O12" s="75">
        <f t="shared" ref="O12:O17" si="1">ROUNDDOWN(N12/11,1)</f>
        <v>0</v>
      </c>
      <c r="P12" s="124"/>
      <c r="Q12" s="22"/>
      <c r="R12" s="119" t="s">
        <v>22</v>
      </c>
      <c r="S12" s="40" t="s">
        <v>53</v>
      </c>
      <c r="T12" s="88"/>
      <c r="U12" s="88"/>
      <c r="V12" s="88"/>
      <c r="W12" s="47">
        <f t="shared" ref="W12:W17" si="2">SUM(T12:V12)</f>
        <v>0</v>
      </c>
      <c r="X12" s="75">
        <f t="shared" ref="X12:X17" si="3">ROUNDDOWN(W12/3,1)</f>
        <v>0</v>
      </c>
      <c r="Y12" s="125"/>
    </row>
    <row r="13" spans="1:25" ht="27" customHeight="1" x14ac:dyDescent="0.15">
      <c r="A13" s="119"/>
      <c r="B13" s="41" t="s">
        <v>7</v>
      </c>
      <c r="C13" s="90" t="str">
        <f>IF(ISBLANK($F$6)=TRUE,"",ROUNDDOWN(C12/$F$6,1))</f>
        <v/>
      </c>
      <c r="D13" s="90" t="str">
        <f t="shared" ref="D13:M13" si="4">IF(ISBLANK($F$6)=TRUE,"",ROUNDDOWN(D12/$F$6,1))</f>
        <v/>
      </c>
      <c r="E13" s="90" t="str">
        <f t="shared" si="4"/>
        <v/>
      </c>
      <c r="F13" s="90" t="str">
        <f t="shared" si="4"/>
        <v/>
      </c>
      <c r="G13" s="90" t="str">
        <f t="shared" si="4"/>
        <v/>
      </c>
      <c r="H13" s="90" t="str">
        <f t="shared" si="4"/>
        <v/>
      </c>
      <c r="I13" s="90" t="str">
        <f t="shared" si="4"/>
        <v/>
      </c>
      <c r="J13" s="90" t="str">
        <f t="shared" si="4"/>
        <v/>
      </c>
      <c r="K13" s="90" t="str">
        <f t="shared" si="4"/>
        <v/>
      </c>
      <c r="L13" s="90" t="str">
        <f t="shared" si="4"/>
        <v/>
      </c>
      <c r="M13" s="90" t="str">
        <f t="shared" si="4"/>
        <v/>
      </c>
      <c r="N13" s="47">
        <f t="shared" si="0"/>
        <v>0</v>
      </c>
      <c r="O13" s="75">
        <f t="shared" si="1"/>
        <v>0</v>
      </c>
      <c r="P13" s="124"/>
      <c r="Q13" s="23"/>
      <c r="R13" s="119"/>
      <c r="S13" s="41" t="s">
        <v>7</v>
      </c>
      <c r="T13" s="94" t="str">
        <f>IF(ISBLANK($F$6)=TRUE,"",ROUNDDOWN(T12/$F$6,1))</f>
        <v/>
      </c>
      <c r="U13" s="94" t="str">
        <f>IF(ISBLANK($F$6)=TRUE,"",ROUNDDOWN(U12/$F$6,1))</f>
        <v/>
      </c>
      <c r="V13" s="94" t="str">
        <f>IF(ISBLANK($F$6)=TRUE,"",ROUNDDOWN(V12/$F$6,1))</f>
        <v/>
      </c>
      <c r="W13" s="47">
        <f t="shared" si="2"/>
        <v>0</v>
      </c>
      <c r="X13" s="75">
        <f t="shared" si="3"/>
        <v>0</v>
      </c>
      <c r="Y13" s="125"/>
    </row>
    <row r="14" spans="1:25" s="29" customFormat="1" ht="22.5" x14ac:dyDescent="0.15">
      <c r="A14" s="119" t="s">
        <v>23</v>
      </c>
      <c r="B14" s="40" t="s">
        <v>90</v>
      </c>
      <c r="C14" s="88"/>
      <c r="D14" s="88"/>
      <c r="E14" s="88"/>
      <c r="F14" s="88"/>
      <c r="G14" s="88"/>
      <c r="H14" s="88"/>
      <c r="I14" s="88"/>
      <c r="J14" s="88"/>
      <c r="K14" s="88"/>
      <c r="L14" s="88"/>
      <c r="M14" s="88"/>
      <c r="N14" s="47">
        <f t="shared" si="0"/>
        <v>0</v>
      </c>
      <c r="O14" s="75">
        <f t="shared" si="1"/>
        <v>0</v>
      </c>
      <c r="P14" s="121" t="str">
        <f>IF(ISBLANK($F$6)=TRUE,"",ROUNDDOWN(O15/O13,3))</f>
        <v/>
      </c>
      <c r="Q14" s="27"/>
      <c r="R14" s="119" t="s">
        <v>23</v>
      </c>
      <c r="S14" s="40" t="s">
        <v>90</v>
      </c>
      <c r="T14" s="88"/>
      <c r="U14" s="88"/>
      <c r="V14" s="88"/>
      <c r="W14" s="47">
        <f t="shared" si="2"/>
        <v>0</v>
      </c>
      <c r="X14" s="75">
        <f t="shared" si="3"/>
        <v>0</v>
      </c>
      <c r="Y14" s="126" t="str">
        <f>IF(ISBLANK($F$6)=TRUE,"",ROUNDDOWN(X15/X13,3))</f>
        <v/>
      </c>
    </row>
    <row r="15" spans="1:25" s="29" customFormat="1" ht="27" customHeight="1" x14ac:dyDescent="0.15">
      <c r="A15" s="119"/>
      <c r="B15" s="41" t="s">
        <v>7</v>
      </c>
      <c r="C15" s="90" t="str">
        <f t="shared" ref="C15:M15" si="5">IF(ISBLANK($F$6)=TRUE,"",ROUNDDOWN(C14/$F$6,1))</f>
        <v/>
      </c>
      <c r="D15" s="90" t="str">
        <f t="shared" si="5"/>
        <v/>
      </c>
      <c r="E15" s="90" t="str">
        <f t="shared" si="5"/>
        <v/>
      </c>
      <c r="F15" s="90" t="str">
        <f t="shared" si="5"/>
        <v/>
      </c>
      <c r="G15" s="90" t="str">
        <f t="shared" si="5"/>
        <v/>
      </c>
      <c r="H15" s="90" t="str">
        <f t="shared" si="5"/>
        <v/>
      </c>
      <c r="I15" s="90" t="str">
        <f t="shared" si="5"/>
        <v/>
      </c>
      <c r="J15" s="90" t="str">
        <f t="shared" si="5"/>
        <v/>
      </c>
      <c r="K15" s="90" t="str">
        <f t="shared" si="5"/>
        <v/>
      </c>
      <c r="L15" s="90" t="str">
        <f t="shared" si="5"/>
        <v/>
      </c>
      <c r="M15" s="90" t="str">
        <f t="shared" si="5"/>
        <v/>
      </c>
      <c r="N15" s="47">
        <f t="shared" si="0"/>
        <v>0</v>
      </c>
      <c r="O15" s="75">
        <f t="shared" si="1"/>
        <v>0</v>
      </c>
      <c r="P15" s="121"/>
      <c r="Q15" s="30"/>
      <c r="R15" s="119"/>
      <c r="S15" s="41" t="s">
        <v>7</v>
      </c>
      <c r="T15" s="94" t="str">
        <f>IF(ISBLANK($F$6)=TRUE,"",ROUNDDOWN(T14/$F$6,1))</f>
        <v/>
      </c>
      <c r="U15" s="94" t="str">
        <f>IF(ISBLANK($F$6)=TRUE,"",ROUNDDOWN(U14/$F$6,1))</f>
        <v/>
      </c>
      <c r="V15" s="94" t="str">
        <f>IF(ISBLANK($F$6)=TRUE,"",ROUNDDOWN(V14/$F$6,1))</f>
        <v/>
      </c>
      <c r="W15" s="47">
        <f t="shared" si="2"/>
        <v>0</v>
      </c>
      <c r="X15" s="75">
        <f t="shared" si="3"/>
        <v>0</v>
      </c>
      <c r="Y15" s="126"/>
    </row>
    <row r="16" spans="1:25" s="29" customFormat="1" ht="33.75" x14ac:dyDescent="0.15">
      <c r="A16" s="191" t="s">
        <v>24</v>
      </c>
      <c r="B16" s="192" t="s">
        <v>72</v>
      </c>
      <c r="C16" s="193"/>
      <c r="D16" s="193"/>
      <c r="E16" s="193"/>
      <c r="F16" s="193"/>
      <c r="G16" s="193"/>
      <c r="H16" s="193"/>
      <c r="I16" s="193"/>
      <c r="J16" s="193"/>
      <c r="K16" s="193"/>
      <c r="L16" s="193"/>
      <c r="M16" s="193"/>
      <c r="N16" s="194">
        <f t="shared" si="0"/>
        <v>0</v>
      </c>
      <c r="O16" s="195">
        <f t="shared" si="1"/>
        <v>0</v>
      </c>
      <c r="P16" s="196" t="str">
        <f>IF(ISBLANK($F$6)=TRUE,"",ROUNDDOWN(O17/O13,3))</f>
        <v/>
      </c>
      <c r="Q16" s="27"/>
      <c r="R16" s="191" t="s">
        <v>24</v>
      </c>
      <c r="S16" s="192" t="s">
        <v>72</v>
      </c>
      <c r="T16" s="193"/>
      <c r="U16" s="193"/>
      <c r="V16" s="193"/>
      <c r="W16" s="194">
        <f t="shared" si="2"/>
        <v>0</v>
      </c>
      <c r="X16" s="195">
        <f t="shared" si="3"/>
        <v>0</v>
      </c>
      <c r="Y16" s="197" t="str">
        <f>IF(ISBLANK($F$6)=TRUE,"",ROUNDDOWN(X17/X13,3))</f>
        <v/>
      </c>
    </row>
    <row r="17" spans="1:25" s="29" customFormat="1" ht="27" customHeight="1" thickBot="1" x14ac:dyDescent="0.2">
      <c r="A17" s="120"/>
      <c r="B17" s="43" t="s">
        <v>7</v>
      </c>
      <c r="C17" s="92" t="str">
        <f t="shared" ref="C17:M17" si="6">IF(ISBLANK($F$6)=TRUE,"",ROUNDDOWN(C16/$F$6,1))</f>
        <v/>
      </c>
      <c r="D17" s="92" t="str">
        <f t="shared" si="6"/>
        <v/>
      </c>
      <c r="E17" s="92" t="str">
        <f t="shared" si="6"/>
        <v/>
      </c>
      <c r="F17" s="92" t="str">
        <f t="shared" si="6"/>
        <v/>
      </c>
      <c r="G17" s="92" t="str">
        <f t="shared" si="6"/>
        <v/>
      </c>
      <c r="H17" s="92" t="str">
        <f t="shared" si="6"/>
        <v/>
      </c>
      <c r="I17" s="92" t="str">
        <f t="shared" si="6"/>
        <v/>
      </c>
      <c r="J17" s="92" t="str">
        <f t="shared" si="6"/>
        <v/>
      </c>
      <c r="K17" s="92" t="str">
        <f t="shared" si="6"/>
        <v/>
      </c>
      <c r="L17" s="92" t="str">
        <f t="shared" si="6"/>
        <v/>
      </c>
      <c r="M17" s="92" t="str">
        <f t="shared" si="6"/>
        <v/>
      </c>
      <c r="N17" s="48">
        <f t="shared" si="0"/>
        <v>0</v>
      </c>
      <c r="O17" s="76">
        <f t="shared" si="1"/>
        <v>0</v>
      </c>
      <c r="P17" s="122"/>
      <c r="Q17" s="30"/>
      <c r="R17" s="120"/>
      <c r="S17" s="43" t="s">
        <v>7</v>
      </c>
      <c r="T17" s="198" t="str">
        <f>IF(ISBLANK($F$6)=TRUE,"",ROUNDDOWN(T16/$F$6,1))</f>
        <v/>
      </c>
      <c r="U17" s="198" t="str">
        <f>IF(ISBLANK($F$6)=TRUE,"",ROUNDDOWN(U16/$F$6,1))</f>
        <v/>
      </c>
      <c r="V17" s="198" t="str">
        <f>IF(ISBLANK($F$6)=TRUE,"",ROUNDDOWN(V16/$F$6,1))</f>
        <v/>
      </c>
      <c r="W17" s="48">
        <f t="shared" si="2"/>
        <v>0</v>
      </c>
      <c r="X17" s="76">
        <f t="shared" si="3"/>
        <v>0</v>
      </c>
      <c r="Y17" s="127"/>
    </row>
    <row r="18" spans="1:25" s="29" customFormat="1" ht="49.9" customHeight="1" x14ac:dyDescent="0.15">
      <c r="A18" s="25"/>
      <c r="B18" s="169" t="s">
        <v>91</v>
      </c>
      <c r="C18" s="158"/>
      <c r="D18" s="158"/>
      <c r="E18" s="158"/>
      <c r="F18" s="158"/>
      <c r="G18" s="158"/>
      <c r="H18" s="158"/>
      <c r="I18" s="158"/>
      <c r="J18" s="158"/>
      <c r="K18" s="158"/>
      <c r="L18" s="158"/>
      <c r="M18" s="158"/>
      <c r="N18" s="158"/>
      <c r="O18" s="158"/>
      <c r="P18" s="158"/>
      <c r="Q18" s="158"/>
      <c r="R18" s="158"/>
      <c r="S18" s="83"/>
      <c r="T18" s="96"/>
      <c r="U18" s="96"/>
      <c r="V18" s="96"/>
      <c r="W18" s="95"/>
      <c r="X18" s="27"/>
      <c r="Y18" s="111"/>
    </row>
    <row r="19" spans="1:25" s="113" customFormat="1" ht="17.25" customHeight="1" x14ac:dyDescent="0.15">
      <c r="A19" s="98"/>
      <c r="B19" s="132" t="s">
        <v>73</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spans="1:25" s="113" customFormat="1" ht="17.25" customHeight="1" x14ac:dyDescent="0.15">
      <c r="A20" s="98"/>
      <c r="B20" s="132" t="s">
        <v>74</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row>
    <row r="21" spans="1:25" s="77" customFormat="1" ht="11.25" customHeight="1" x14ac:dyDescent="0.15">
      <c r="A21" s="31"/>
      <c r="B21" s="26"/>
      <c r="C21" s="26"/>
      <c r="D21" s="26"/>
      <c r="E21" s="26"/>
      <c r="F21" s="27"/>
      <c r="G21" s="26"/>
      <c r="H21" s="29"/>
      <c r="I21" s="28"/>
      <c r="J21" s="26"/>
      <c r="K21" s="26"/>
      <c r="L21" s="26"/>
      <c r="M21" s="26"/>
      <c r="N21" s="26"/>
      <c r="O21" s="26"/>
      <c r="P21" s="26"/>
      <c r="Q21" s="26"/>
      <c r="R21" s="26"/>
      <c r="S21" s="29"/>
      <c r="T21" s="29"/>
      <c r="U21" s="29"/>
      <c r="V21" s="29"/>
      <c r="W21" s="29"/>
      <c r="X21" s="29"/>
      <c r="Y21" s="29"/>
    </row>
    <row r="22" spans="1:25" s="77" customFormat="1" ht="11.25" customHeight="1" x14ac:dyDescent="0.15">
      <c r="A22" s="10"/>
      <c r="B22" s="10"/>
      <c r="C22" s="10"/>
      <c r="D22" s="10"/>
      <c r="E22" s="10"/>
      <c r="F22" s="10"/>
      <c r="G22" s="10"/>
      <c r="H22" s="2"/>
      <c r="I22" s="28"/>
      <c r="J22" s="10"/>
      <c r="K22" s="10"/>
      <c r="L22" s="10"/>
      <c r="M22" s="10"/>
      <c r="N22" s="10"/>
      <c r="O22" s="10"/>
      <c r="P22" s="10"/>
      <c r="Q22" s="10"/>
      <c r="R22" s="10"/>
      <c r="S22" s="2"/>
      <c r="T22" s="2"/>
      <c r="U22" s="2"/>
      <c r="V22" s="2"/>
      <c r="W22" s="2"/>
      <c r="X22" s="2"/>
      <c r="Y22" s="2"/>
    </row>
    <row r="23" spans="1:25" s="77" customFormat="1" ht="11.25" customHeight="1" x14ac:dyDescent="0.15">
      <c r="A23" s="10"/>
      <c r="B23" s="2"/>
      <c r="C23" s="2"/>
      <c r="D23" s="2"/>
      <c r="E23" s="2"/>
      <c r="F23" s="2"/>
      <c r="G23" s="2"/>
      <c r="H23" s="2"/>
      <c r="I23" s="2"/>
      <c r="J23" s="2"/>
      <c r="K23" s="2"/>
      <c r="L23" s="2"/>
      <c r="M23" s="10"/>
      <c r="N23" s="22"/>
      <c r="O23" s="22"/>
      <c r="P23" s="22"/>
      <c r="Q23" s="23"/>
      <c r="R23" s="22"/>
      <c r="S23" s="2"/>
      <c r="T23" s="2"/>
      <c r="U23" s="2"/>
      <c r="V23" s="2"/>
      <c r="W23" s="2"/>
      <c r="X23" s="2"/>
      <c r="Y23" s="2"/>
    </row>
    <row r="24" spans="1:25" s="77" customFormat="1" ht="11.25" customHeight="1" x14ac:dyDescent="0.15">
      <c r="A24" s="19"/>
      <c r="B24" s="2"/>
      <c r="C24" s="2"/>
      <c r="D24" s="2"/>
      <c r="E24" s="2"/>
      <c r="F24" s="2"/>
      <c r="G24" s="2"/>
      <c r="H24" s="2"/>
      <c r="I24" s="28"/>
      <c r="J24" s="15"/>
      <c r="K24" s="15"/>
      <c r="L24" s="15"/>
      <c r="M24" s="10"/>
      <c r="N24" s="22"/>
      <c r="O24" s="22"/>
      <c r="P24" s="22"/>
      <c r="Q24" s="15"/>
      <c r="R24" s="22"/>
      <c r="S24" s="2"/>
      <c r="T24" s="2"/>
      <c r="U24" s="2"/>
      <c r="V24" s="2"/>
      <c r="W24" s="2"/>
      <c r="X24" s="2"/>
      <c r="Y24" s="2"/>
    </row>
    <row r="25" spans="1:25" s="77" customFormat="1" ht="11.25" customHeight="1" x14ac:dyDescent="0.15">
      <c r="A25" s="20"/>
      <c r="B25" s="52"/>
      <c r="C25" s="52"/>
      <c r="D25" s="52"/>
      <c r="E25" s="52"/>
      <c r="F25" s="52"/>
      <c r="G25" s="52"/>
      <c r="H25" s="52"/>
      <c r="I25" s="52"/>
      <c r="J25" s="52"/>
      <c r="K25" s="52"/>
      <c r="L25" s="10"/>
      <c r="M25" s="10"/>
      <c r="N25" s="10"/>
      <c r="O25" s="10"/>
      <c r="P25" s="10"/>
      <c r="Q25" s="10"/>
      <c r="R25" s="10"/>
      <c r="S25" s="2"/>
      <c r="T25" s="2"/>
      <c r="U25" s="2"/>
      <c r="V25" s="2"/>
      <c r="W25" s="2"/>
      <c r="X25" s="2"/>
      <c r="Y25" s="2"/>
    </row>
    <row r="26" spans="1:25" s="77" customFormat="1" ht="11.25" customHeight="1" x14ac:dyDescent="0.15">
      <c r="A26" s="21"/>
      <c r="B26" s="52"/>
      <c r="C26" s="52"/>
      <c r="D26" s="52"/>
      <c r="E26" s="52"/>
      <c r="F26" s="52"/>
      <c r="G26" s="52"/>
      <c r="H26" s="52"/>
      <c r="I26" s="52"/>
      <c r="J26" s="52"/>
      <c r="K26" s="10"/>
      <c r="L26" s="10"/>
      <c r="M26" s="10"/>
      <c r="N26" s="10"/>
      <c r="O26" s="10"/>
      <c r="P26" s="10"/>
      <c r="Q26" s="10"/>
      <c r="R26" s="10"/>
      <c r="S26" s="2"/>
      <c r="T26" s="2"/>
      <c r="U26" s="2"/>
      <c r="V26" s="2"/>
      <c r="W26" s="2"/>
      <c r="X26" s="2"/>
      <c r="Y26" s="2"/>
    </row>
    <row r="27" spans="1:25" s="77" customFormat="1" ht="18.75" customHeight="1" x14ac:dyDescent="0.15">
      <c r="A27" s="10"/>
      <c r="B27" s="2"/>
      <c r="C27" s="168" t="s">
        <v>89</v>
      </c>
      <c r="D27" s="168"/>
      <c r="E27" s="168"/>
      <c r="F27" s="168"/>
      <c r="G27" s="168"/>
      <c r="H27" s="168"/>
      <c r="I27" s="168"/>
      <c r="J27" s="168"/>
      <c r="K27" s="168"/>
      <c r="L27" s="168"/>
      <c r="M27" s="168"/>
      <c r="N27" s="168"/>
      <c r="O27" s="80"/>
      <c r="P27" s="80"/>
      <c r="Q27" s="52"/>
      <c r="R27" s="2"/>
      <c r="S27" s="2"/>
      <c r="T27" s="2"/>
      <c r="V27" s="2"/>
      <c r="W27" s="2"/>
      <c r="X27" s="2"/>
      <c r="Y27" s="2"/>
    </row>
    <row r="28" spans="1:25" ht="13.5" customHeight="1" x14ac:dyDescent="0.15">
      <c r="A28" s="56"/>
      <c r="B28" s="56"/>
      <c r="C28" s="56"/>
      <c r="D28" s="78"/>
      <c r="E28" s="78"/>
      <c r="F28" s="78"/>
      <c r="G28" s="78"/>
      <c r="H28" s="78"/>
      <c r="I28" s="78"/>
      <c r="J28" s="78"/>
      <c r="K28" s="78"/>
      <c r="L28" s="78"/>
      <c r="M28" s="78"/>
      <c r="N28" s="63"/>
      <c r="O28" s="114"/>
      <c r="P28" s="114"/>
      <c r="Q28" s="114"/>
      <c r="R28" s="114"/>
      <c r="S28" s="114"/>
      <c r="T28" s="114"/>
      <c r="U28" s="114"/>
      <c r="V28" s="114"/>
      <c r="W28" s="114"/>
      <c r="X28" s="114"/>
      <c r="Y28" s="114"/>
    </row>
    <row r="29" spans="1:25" s="117" customFormat="1" ht="13.5" customHeight="1" x14ac:dyDescent="0.15">
      <c r="A29" s="115"/>
      <c r="B29" s="115"/>
      <c r="C29" s="115"/>
      <c r="D29" s="116" t="s">
        <v>93</v>
      </c>
      <c r="E29" s="116"/>
      <c r="F29" s="116"/>
      <c r="G29" s="116"/>
      <c r="H29" s="116"/>
      <c r="I29" s="116"/>
      <c r="J29" s="116"/>
      <c r="K29" s="116"/>
      <c r="L29" s="116"/>
      <c r="M29" s="116"/>
      <c r="N29" s="103"/>
      <c r="O29" s="114"/>
      <c r="P29" s="114"/>
      <c r="Q29" s="114"/>
      <c r="R29" s="114"/>
      <c r="S29" s="114"/>
      <c r="T29" s="114"/>
      <c r="U29" s="114"/>
      <c r="V29" s="114"/>
      <c r="W29" s="114"/>
      <c r="X29" s="114"/>
      <c r="Y29" s="114"/>
    </row>
    <row r="30" spans="1:25" s="117" customFormat="1" ht="13.5" customHeight="1" x14ac:dyDescent="0.15">
      <c r="A30" s="115"/>
      <c r="B30" s="115"/>
      <c r="C30" s="115"/>
      <c r="D30" s="116" t="s">
        <v>75</v>
      </c>
      <c r="E30" s="116"/>
      <c r="F30" s="116"/>
      <c r="G30" s="116"/>
      <c r="H30" s="116"/>
      <c r="I30" s="116"/>
      <c r="J30" s="116"/>
      <c r="K30" s="116"/>
      <c r="L30" s="116"/>
      <c r="M30" s="116"/>
      <c r="N30" s="103"/>
      <c r="O30" s="114"/>
      <c r="P30" s="114"/>
      <c r="Q30" s="114"/>
      <c r="R30" s="114"/>
      <c r="S30" s="114"/>
      <c r="T30" s="114"/>
      <c r="U30" s="114"/>
      <c r="V30" s="114"/>
      <c r="W30" s="114"/>
      <c r="X30" s="114"/>
      <c r="Y30" s="114"/>
    </row>
    <row r="31" spans="1:25" s="117" customFormat="1" ht="13.5" customHeight="1" x14ac:dyDescent="0.15">
      <c r="A31" s="115"/>
      <c r="B31" s="115"/>
      <c r="C31" s="115"/>
      <c r="D31" s="116" t="s">
        <v>92</v>
      </c>
      <c r="E31" s="116"/>
      <c r="F31" s="116"/>
      <c r="G31" s="116"/>
      <c r="H31" s="116"/>
      <c r="I31" s="116"/>
      <c r="J31" s="116"/>
      <c r="K31" s="116"/>
      <c r="L31" s="116"/>
      <c r="M31" s="116"/>
      <c r="N31" s="103"/>
      <c r="O31" s="114"/>
      <c r="P31" s="114"/>
      <c r="Q31" s="114"/>
      <c r="R31" s="114"/>
      <c r="S31" s="114"/>
      <c r="T31" s="114"/>
      <c r="U31" s="114"/>
      <c r="V31" s="114"/>
      <c r="W31" s="114"/>
      <c r="X31" s="114"/>
      <c r="Y31" s="114"/>
    </row>
    <row r="32" spans="1:25" s="117" customFormat="1" ht="13.5" customHeight="1" x14ac:dyDescent="0.15">
      <c r="A32" s="115"/>
      <c r="B32" s="115"/>
      <c r="C32" s="115"/>
      <c r="D32" s="116"/>
      <c r="E32" s="116"/>
      <c r="F32" s="116"/>
      <c r="G32" s="116"/>
      <c r="H32" s="116"/>
      <c r="I32" s="116"/>
      <c r="J32" s="116"/>
      <c r="K32" s="116"/>
      <c r="L32" s="116"/>
      <c r="M32" s="116"/>
      <c r="N32" s="103"/>
      <c r="O32" s="114"/>
      <c r="P32" s="114"/>
      <c r="Q32" s="114"/>
      <c r="R32" s="114"/>
      <c r="S32" s="114"/>
      <c r="T32" s="114"/>
      <c r="U32" s="114"/>
      <c r="V32" s="114"/>
      <c r="W32" s="114"/>
      <c r="X32" s="114"/>
      <c r="Y32" s="114"/>
    </row>
    <row r="33" spans="1:20" ht="12" thickBot="1" x14ac:dyDescent="0.2">
      <c r="A33" s="10"/>
      <c r="B33" s="10"/>
      <c r="C33" s="10"/>
      <c r="D33" s="10"/>
      <c r="E33" s="10"/>
      <c r="F33" s="10"/>
    </row>
    <row r="34" spans="1:20" ht="14.25" customHeight="1" thickTop="1" x14ac:dyDescent="0.15">
      <c r="A34" s="21"/>
      <c r="B34" s="10"/>
      <c r="D34" s="159" t="s">
        <v>59</v>
      </c>
      <c r="E34" s="160"/>
      <c r="F34" s="160"/>
      <c r="G34" s="160"/>
      <c r="H34" s="160"/>
      <c r="I34" s="160"/>
      <c r="J34" s="160"/>
      <c r="K34" s="160"/>
      <c r="L34" s="160"/>
      <c r="M34" s="160"/>
      <c r="N34" s="160"/>
      <c r="O34" s="160"/>
      <c r="P34" s="160"/>
      <c r="Q34" s="160"/>
      <c r="R34" s="160"/>
      <c r="S34" s="160"/>
      <c r="T34" s="161"/>
    </row>
    <row r="35" spans="1:20" ht="13.5" customHeight="1" x14ac:dyDescent="0.15">
      <c r="A35" s="10"/>
      <c r="B35" s="10"/>
      <c r="D35" s="162"/>
      <c r="E35" s="163"/>
      <c r="F35" s="163"/>
      <c r="G35" s="163"/>
      <c r="H35" s="163"/>
      <c r="I35" s="163"/>
      <c r="J35" s="163"/>
      <c r="K35" s="163"/>
      <c r="L35" s="163"/>
      <c r="M35" s="163"/>
      <c r="N35" s="163"/>
      <c r="O35" s="163"/>
      <c r="P35" s="163"/>
      <c r="Q35" s="163"/>
      <c r="R35" s="163"/>
      <c r="S35" s="163"/>
      <c r="T35" s="164"/>
    </row>
    <row r="36" spans="1:20" ht="13.5" customHeight="1" x14ac:dyDescent="0.15">
      <c r="A36" s="20"/>
      <c r="B36" s="10"/>
      <c r="D36" s="162"/>
      <c r="E36" s="163"/>
      <c r="F36" s="163"/>
      <c r="G36" s="163"/>
      <c r="H36" s="163"/>
      <c r="I36" s="163"/>
      <c r="J36" s="163"/>
      <c r="K36" s="163"/>
      <c r="L36" s="163"/>
      <c r="M36" s="163"/>
      <c r="N36" s="163"/>
      <c r="O36" s="163"/>
      <c r="P36" s="163"/>
      <c r="Q36" s="163"/>
      <c r="R36" s="163"/>
      <c r="S36" s="163"/>
      <c r="T36" s="164"/>
    </row>
    <row r="37" spans="1:20" ht="13.5" customHeight="1" thickBot="1" x14ac:dyDescent="0.2">
      <c r="A37" s="21"/>
      <c r="B37" s="10"/>
      <c r="D37" s="165"/>
      <c r="E37" s="166"/>
      <c r="F37" s="166"/>
      <c r="G37" s="166"/>
      <c r="H37" s="166"/>
      <c r="I37" s="166"/>
      <c r="J37" s="166"/>
      <c r="K37" s="166"/>
      <c r="L37" s="166"/>
      <c r="M37" s="166"/>
      <c r="N37" s="166"/>
      <c r="O37" s="166"/>
      <c r="P37" s="166"/>
      <c r="Q37" s="166"/>
      <c r="R37" s="166"/>
      <c r="S37" s="166"/>
      <c r="T37" s="167"/>
    </row>
    <row r="38" spans="1:20" ht="13.5" customHeight="1" thickTop="1" x14ac:dyDescent="0.15">
      <c r="A38" s="10"/>
      <c r="B38" s="10"/>
      <c r="C38"/>
      <c r="D38"/>
      <c r="E38"/>
      <c r="F38"/>
      <c r="G38"/>
      <c r="H38"/>
      <c r="I38"/>
      <c r="J38"/>
      <c r="K38"/>
      <c r="L38"/>
      <c r="M38"/>
      <c r="N38"/>
      <c r="O38"/>
      <c r="P38"/>
      <c r="Q38"/>
    </row>
    <row r="39" spans="1:20" x14ac:dyDescent="0.15">
      <c r="A39" s="10"/>
      <c r="B39" s="10"/>
      <c r="C39" s="10"/>
      <c r="D39" s="10"/>
      <c r="E39" s="10"/>
      <c r="F39" s="10"/>
      <c r="G39" s="10"/>
    </row>
    <row r="40" spans="1:20" x14ac:dyDescent="0.15">
      <c r="A40" s="10"/>
      <c r="B40" s="10"/>
      <c r="C40" s="10"/>
      <c r="D40" s="10"/>
      <c r="E40" s="10"/>
      <c r="F40" s="10"/>
      <c r="G40" s="10"/>
    </row>
    <row r="41" spans="1:20" x14ac:dyDescent="0.15">
      <c r="A41" s="10"/>
      <c r="B41" s="10"/>
      <c r="C41" s="10"/>
      <c r="D41" s="10"/>
      <c r="E41" s="10"/>
      <c r="F41" s="10"/>
      <c r="G41" s="10"/>
    </row>
  </sheetData>
  <mergeCells count="23">
    <mergeCell ref="Q1:X2"/>
    <mergeCell ref="A9:R9"/>
    <mergeCell ref="A16:A17"/>
    <mergeCell ref="P16:P17"/>
    <mergeCell ref="R16:R17"/>
    <mergeCell ref="Y16:Y17"/>
    <mergeCell ref="A8:R8"/>
    <mergeCell ref="A3:N3"/>
    <mergeCell ref="P3:Y3"/>
    <mergeCell ref="F6:G6"/>
    <mergeCell ref="Y12:Y13"/>
    <mergeCell ref="B19:Y19"/>
    <mergeCell ref="B20:Y20"/>
    <mergeCell ref="B18:R18"/>
    <mergeCell ref="D34:T37"/>
    <mergeCell ref="P14:P15"/>
    <mergeCell ref="Y14:Y15"/>
    <mergeCell ref="R14:R15"/>
    <mergeCell ref="A12:A13"/>
    <mergeCell ref="R12:R13"/>
    <mergeCell ref="P12:P13"/>
    <mergeCell ref="C27:N27"/>
    <mergeCell ref="A14:A15"/>
  </mergeCells>
  <phoneticPr fontId="2"/>
  <pageMargins left="0" right="0" top="0.39370078740157483" bottom="0.39370078740157483"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Normal="100" workbookViewId="0">
      <selection activeCell="B17" sqref="B17"/>
    </sheetView>
  </sheetViews>
  <sheetFormatPr defaultRowHeight="11.25" x14ac:dyDescent="0.15"/>
  <cols>
    <col min="1" max="1" width="3.375" style="2" customWidth="1"/>
    <col min="2" max="2" width="15.375" style="2" customWidth="1"/>
    <col min="3" max="3" width="5.5" style="2" customWidth="1"/>
    <col min="4" max="4" width="5.5" style="66" customWidth="1"/>
    <col min="5" max="13" width="5.5" style="2" customWidth="1"/>
    <col min="14" max="14" width="6.625" style="2" customWidth="1"/>
    <col min="15" max="16" width="5.875" style="2" customWidth="1"/>
    <col min="17" max="17" width="2.375" style="2" customWidth="1"/>
    <col min="18" max="18" width="3.75" style="2" customWidth="1"/>
    <col min="19" max="19" width="15.25" style="2" customWidth="1"/>
    <col min="20" max="22" width="5.5" style="2" customWidth="1"/>
    <col min="23" max="25" width="5.875" style="2" customWidth="1"/>
    <col min="26" max="16384" width="9" style="2"/>
  </cols>
  <sheetData>
    <row r="1" spans="1:30" ht="17.25" x14ac:dyDescent="0.2">
      <c r="A1" s="3" t="s">
        <v>34</v>
      </c>
      <c r="B1" s="3"/>
      <c r="C1" s="3"/>
      <c r="E1" s="3"/>
      <c r="H1" s="68"/>
      <c r="I1" s="3"/>
      <c r="K1" s="178" t="s">
        <v>76</v>
      </c>
      <c r="L1" s="143"/>
      <c r="M1" s="143"/>
      <c r="N1" s="143"/>
      <c r="O1" s="143"/>
      <c r="P1" s="143"/>
      <c r="Q1" s="143"/>
      <c r="R1" s="143"/>
      <c r="S1" s="143"/>
      <c r="T1" s="143"/>
      <c r="U1" s="143"/>
      <c r="V1" s="143"/>
      <c r="W1" s="143"/>
      <c r="X1" s="144"/>
    </row>
    <row r="2" spans="1:30" ht="18" thickBot="1" x14ac:dyDescent="0.25">
      <c r="A2" s="3"/>
      <c r="B2" s="3"/>
      <c r="C2" s="3"/>
      <c r="E2" s="3"/>
      <c r="H2" s="68"/>
      <c r="I2" s="3"/>
      <c r="K2" s="179"/>
      <c r="L2" s="180"/>
      <c r="M2" s="180"/>
      <c r="N2" s="180"/>
      <c r="O2" s="180"/>
      <c r="P2" s="180"/>
      <c r="Q2" s="180"/>
      <c r="R2" s="180"/>
      <c r="S2" s="180"/>
      <c r="T2" s="180"/>
      <c r="U2" s="180"/>
      <c r="V2" s="180"/>
      <c r="W2" s="180"/>
      <c r="X2" s="181"/>
    </row>
    <row r="3" spans="1:30" ht="51.75" customHeight="1" x14ac:dyDescent="0.15">
      <c r="A3" s="123" t="s">
        <v>61</v>
      </c>
      <c r="B3" s="123"/>
      <c r="C3" s="123"/>
      <c r="D3" s="123"/>
      <c r="E3" s="123"/>
      <c r="F3" s="123"/>
      <c r="G3" s="123"/>
      <c r="H3" s="123"/>
      <c r="I3" s="123"/>
      <c r="J3" s="123"/>
      <c r="K3" s="123"/>
      <c r="L3" s="123"/>
      <c r="M3" s="123"/>
      <c r="N3" s="123"/>
      <c r="O3" s="11"/>
      <c r="P3" s="123" t="s">
        <v>43</v>
      </c>
      <c r="Q3" s="123"/>
      <c r="R3" s="123"/>
      <c r="S3" s="123"/>
      <c r="T3" s="123"/>
      <c r="U3" s="123"/>
      <c r="V3" s="123"/>
      <c r="W3" s="123"/>
      <c r="X3" s="123"/>
      <c r="Y3" s="123"/>
      <c r="Z3" s="11"/>
      <c r="AA3" s="11"/>
      <c r="AB3" s="11"/>
      <c r="AC3" s="11"/>
      <c r="AD3" s="11"/>
    </row>
    <row r="4" spans="1:30" ht="12" customHeight="1" x14ac:dyDescent="0.15">
      <c r="A4" s="49"/>
      <c r="B4" s="49"/>
      <c r="C4" s="49"/>
      <c r="D4" s="49"/>
      <c r="E4" s="49"/>
      <c r="F4" s="49"/>
      <c r="G4" s="49"/>
      <c r="H4" s="49"/>
      <c r="I4" s="49"/>
      <c r="J4" s="49"/>
      <c r="K4" s="49"/>
      <c r="L4" s="49"/>
      <c r="M4" s="49"/>
      <c r="N4" s="49"/>
      <c r="O4" s="11"/>
      <c r="P4" s="49"/>
      <c r="Q4" s="49"/>
      <c r="R4" s="49"/>
      <c r="S4" s="49"/>
      <c r="T4" s="49"/>
      <c r="U4" s="49"/>
      <c r="V4" s="49"/>
      <c r="W4" s="49"/>
      <c r="X4" s="49"/>
      <c r="Y4" s="49"/>
      <c r="Z4" s="11"/>
      <c r="AA4" s="11"/>
      <c r="AB4" s="11"/>
      <c r="AC4" s="11"/>
      <c r="AD4" s="11"/>
    </row>
    <row r="5" spans="1:30" ht="15.75" customHeight="1" thickBot="1" x14ac:dyDescent="0.2">
      <c r="A5" s="7" t="s">
        <v>35</v>
      </c>
      <c r="B5" s="7"/>
      <c r="C5" s="7"/>
      <c r="D5" s="7"/>
      <c r="E5" s="7"/>
      <c r="F5" s="7"/>
      <c r="G5" s="7"/>
      <c r="H5" s="7"/>
      <c r="I5" s="7"/>
      <c r="J5" s="7"/>
      <c r="L5" s="11"/>
      <c r="M5" s="123" t="s">
        <v>36</v>
      </c>
      <c r="N5" s="123"/>
      <c r="O5" s="123"/>
      <c r="P5" s="123"/>
      <c r="Q5" s="123"/>
      <c r="R5" s="123"/>
      <c r="S5" s="123"/>
      <c r="T5" s="123"/>
      <c r="U5" s="123"/>
      <c r="V5" s="123"/>
      <c r="W5" s="123"/>
      <c r="X5" s="123"/>
      <c r="Y5" s="123"/>
      <c r="Z5" s="11"/>
      <c r="AA5" s="11"/>
      <c r="AB5" s="11"/>
      <c r="AC5" s="11"/>
      <c r="AD5" s="11"/>
    </row>
    <row r="6" spans="1:30" ht="14.25" customHeight="1" thickBot="1" x14ac:dyDescent="0.2">
      <c r="A6" s="70"/>
      <c r="B6" s="70"/>
      <c r="D6" s="2"/>
      <c r="E6" s="53" t="s">
        <v>2</v>
      </c>
      <c r="F6" s="133"/>
      <c r="G6" s="134"/>
      <c r="H6" s="52" t="s">
        <v>1</v>
      </c>
      <c r="M6" s="123"/>
      <c r="N6" s="123"/>
      <c r="O6" s="123"/>
      <c r="P6" s="123"/>
      <c r="Q6" s="123"/>
      <c r="R6" s="123"/>
      <c r="S6" s="123"/>
      <c r="T6" s="123"/>
      <c r="U6" s="123"/>
      <c r="V6" s="123"/>
      <c r="W6" s="123"/>
      <c r="X6" s="123"/>
      <c r="Y6" s="123"/>
    </row>
    <row r="7" spans="1:30" x14ac:dyDescent="0.15">
      <c r="B7" s="70"/>
      <c r="J7" s="71"/>
      <c r="L7" s="72"/>
    </row>
    <row r="8" spans="1:30" ht="25.5" customHeight="1" thickBot="1" x14ac:dyDescent="0.2">
      <c r="A8" s="2" t="s">
        <v>6</v>
      </c>
      <c r="D8" s="2"/>
      <c r="I8" s="25"/>
      <c r="J8" s="25"/>
      <c r="K8" s="25"/>
      <c r="L8" s="25"/>
      <c r="M8" s="10"/>
      <c r="N8" s="35"/>
      <c r="Q8" s="35"/>
      <c r="R8" s="35"/>
      <c r="S8" s="35" t="s">
        <v>27</v>
      </c>
    </row>
    <row r="9" spans="1:30" s="34" customFormat="1" ht="35.25" customHeight="1" x14ac:dyDescent="0.15">
      <c r="A9" s="37"/>
      <c r="B9" s="42"/>
      <c r="C9" s="38" t="s">
        <v>8</v>
      </c>
      <c r="D9" s="38" t="s">
        <v>9</v>
      </c>
      <c r="E9" s="38" t="s">
        <v>10</v>
      </c>
      <c r="F9" s="38" t="s">
        <v>11</v>
      </c>
      <c r="G9" s="38" t="s">
        <v>12</v>
      </c>
      <c r="H9" s="39" t="s">
        <v>13</v>
      </c>
      <c r="I9" s="38" t="s">
        <v>14</v>
      </c>
      <c r="J9" s="38" t="s">
        <v>15</v>
      </c>
      <c r="K9" s="38" t="s">
        <v>16</v>
      </c>
      <c r="L9" s="38" t="s">
        <v>17</v>
      </c>
      <c r="M9" s="44" t="s">
        <v>18</v>
      </c>
      <c r="N9" s="45" t="s">
        <v>20</v>
      </c>
      <c r="O9" s="46" t="s">
        <v>21</v>
      </c>
      <c r="P9" s="46" t="s">
        <v>28</v>
      </c>
      <c r="Q9" s="33"/>
      <c r="R9" s="37"/>
      <c r="S9" s="42"/>
      <c r="T9" s="38" t="s">
        <v>29</v>
      </c>
      <c r="U9" s="38" t="s">
        <v>4</v>
      </c>
      <c r="V9" s="44" t="s">
        <v>5</v>
      </c>
      <c r="W9" s="45" t="s">
        <v>20</v>
      </c>
      <c r="X9" s="46" t="s">
        <v>41</v>
      </c>
      <c r="Y9" s="74" t="s">
        <v>28</v>
      </c>
    </row>
    <row r="10" spans="1:30" ht="27" customHeight="1" x14ac:dyDescent="0.15">
      <c r="A10" s="119" t="s">
        <v>22</v>
      </c>
      <c r="B10" s="40" t="s">
        <v>53</v>
      </c>
      <c r="C10" s="88"/>
      <c r="D10" s="88"/>
      <c r="E10" s="88"/>
      <c r="F10" s="88"/>
      <c r="G10" s="88"/>
      <c r="H10" s="88"/>
      <c r="I10" s="88"/>
      <c r="J10" s="88"/>
      <c r="K10" s="88"/>
      <c r="L10" s="88"/>
      <c r="M10" s="88"/>
      <c r="N10" s="47">
        <f>ROUNDDOWN(SUM(C10:M10),1)</f>
        <v>0</v>
      </c>
      <c r="O10" s="75">
        <f>ROUNDDOWN(N10/11,1)</f>
        <v>0</v>
      </c>
      <c r="P10" s="124"/>
      <c r="Q10" s="22"/>
      <c r="R10" s="119" t="s">
        <v>22</v>
      </c>
      <c r="S10" s="40" t="s">
        <v>53</v>
      </c>
      <c r="T10" s="88"/>
      <c r="U10" s="88"/>
      <c r="V10" s="88"/>
      <c r="W10" s="47">
        <f>SUM(T10:V10)</f>
        <v>0</v>
      </c>
      <c r="X10" s="75">
        <f>ROUNDDOWN(W10/3,1)</f>
        <v>0</v>
      </c>
      <c r="Y10" s="125"/>
    </row>
    <row r="11" spans="1:30" ht="27" customHeight="1" x14ac:dyDescent="0.15">
      <c r="A11" s="119"/>
      <c r="B11" s="41" t="s">
        <v>7</v>
      </c>
      <c r="C11" s="90" t="str">
        <f t="shared" ref="C11:M11" si="0">IF(ISBLANK($F$6)=TRUE,"",ROUNDDOWN(C10/$F$6,1))</f>
        <v/>
      </c>
      <c r="D11" s="90" t="str">
        <f t="shared" si="0"/>
        <v/>
      </c>
      <c r="E11" s="90" t="str">
        <f t="shared" si="0"/>
        <v/>
      </c>
      <c r="F11" s="90" t="str">
        <f t="shared" si="0"/>
        <v/>
      </c>
      <c r="G11" s="90" t="str">
        <f t="shared" si="0"/>
        <v/>
      </c>
      <c r="H11" s="90" t="str">
        <f t="shared" si="0"/>
        <v/>
      </c>
      <c r="I11" s="90" t="str">
        <f t="shared" si="0"/>
        <v/>
      </c>
      <c r="J11" s="90" t="str">
        <f t="shared" si="0"/>
        <v/>
      </c>
      <c r="K11" s="90" t="str">
        <f t="shared" si="0"/>
        <v/>
      </c>
      <c r="L11" s="90" t="str">
        <f t="shared" si="0"/>
        <v/>
      </c>
      <c r="M11" s="90" t="str">
        <f t="shared" si="0"/>
        <v/>
      </c>
      <c r="N11" s="47">
        <f>ROUNDDOWN(SUM(C11:M11),1)</f>
        <v>0</v>
      </c>
      <c r="O11" s="75">
        <f>ROUNDDOWN(N11/11,1)</f>
        <v>0</v>
      </c>
      <c r="P11" s="124"/>
      <c r="Q11" s="23"/>
      <c r="R11" s="119"/>
      <c r="S11" s="41" t="s">
        <v>7</v>
      </c>
      <c r="T11" s="90" t="str">
        <f>IF(ISBLANK($F$6)=TRUE,"",ROUNDDOWN(T10/$F$6,1))</f>
        <v/>
      </c>
      <c r="U11" s="90" t="str">
        <f>IF(ISBLANK($F$6)=TRUE,"",ROUNDDOWN(U10/$F$6,1))</f>
        <v/>
      </c>
      <c r="V11" s="90" t="str">
        <f>IF(ISBLANK($F$6)=TRUE,"",ROUNDDOWN(V10/$F$6,1))</f>
        <v/>
      </c>
      <c r="W11" s="47">
        <f>SUM(T11:V11)</f>
        <v>0</v>
      </c>
      <c r="X11" s="75">
        <f>ROUNDDOWN(W11/3,1)</f>
        <v>0</v>
      </c>
      <c r="Y11" s="125"/>
    </row>
    <row r="12" spans="1:30" s="29" customFormat="1" ht="27" customHeight="1" x14ac:dyDescent="0.15">
      <c r="A12" s="119" t="s">
        <v>23</v>
      </c>
      <c r="B12" s="40" t="s">
        <v>45</v>
      </c>
      <c r="C12" s="88"/>
      <c r="D12" s="88"/>
      <c r="E12" s="88"/>
      <c r="F12" s="88"/>
      <c r="G12" s="88"/>
      <c r="H12" s="88"/>
      <c r="I12" s="88"/>
      <c r="J12" s="88"/>
      <c r="K12" s="88"/>
      <c r="L12" s="88"/>
      <c r="M12" s="88"/>
      <c r="N12" s="47">
        <f>ROUNDDOWN(SUM(C12:M12),1)</f>
        <v>0</v>
      </c>
      <c r="O12" s="75">
        <f>ROUNDDOWN(N12/11,1)</f>
        <v>0</v>
      </c>
      <c r="P12" s="121" t="str">
        <f>IF(ISBLANK($F$6)=TRUE,"",ROUNDDOWN(O13/O11,3))</f>
        <v/>
      </c>
      <c r="Q12" s="27"/>
      <c r="R12" s="119" t="s">
        <v>23</v>
      </c>
      <c r="S12" s="40" t="s">
        <v>45</v>
      </c>
      <c r="T12" s="88"/>
      <c r="U12" s="88"/>
      <c r="V12" s="88"/>
      <c r="W12" s="47">
        <f>SUM(T12:V12)</f>
        <v>0</v>
      </c>
      <c r="X12" s="75">
        <f>ROUNDDOWN(W12/3,1)</f>
        <v>0</v>
      </c>
      <c r="Y12" s="126" t="str">
        <f>IF(ISBLANK($F$6)=TRUE,"",ROUNDDOWN(X13/X11,3))</f>
        <v/>
      </c>
    </row>
    <row r="13" spans="1:30" s="29" customFormat="1" ht="27" customHeight="1" thickBot="1" x14ac:dyDescent="0.2">
      <c r="A13" s="120"/>
      <c r="B13" s="43" t="s">
        <v>7</v>
      </c>
      <c r="C13" s="92" t="str">
        <f t="shared" ref="C13:M13" si="1">IF(ISBLANK($F$6)=TRUE,"",ROUNDDOWN(C12/$F$6,1))</f>
        <v/>
      </c>
      <c r="D13" s="92" t="str">
        <f t="shared" si="1"/>
        <v/>
      </c>
      <c r="E13" s="92" t="str">
        <f t="shared" si="1"/>
        <v/>
      </c>
      <c r="F13" s="92" t="str">
        <f t="shared" si="1"/>
        <v/>
      </c>
      <c r="G13" s="92" t="str">
        <f t="shared" si="1"/>
        <v/>
      </c>
      <c r="H13" s="92" t="str">
        <f t="shared" si="1"/>
        <v/>
      </c>
      <c r="I13" s="92" t="str">
        <f t="shared" si="1"/>
        <v/>
      </c>
      <c r="J13" s="92" t="str">
        <f t="shared" si="1"/>
        <v/>
      </c>
      <c r="K13" s="92" t="str">
        <f t="shared" si="1"/>
        <v/>
      </c>
      <c r="L13" s="92" t="str">
        <f t="shared" si="1"/>
        <v/>
      </c>
      <c r="M13" s="92" t="str">
        <f t="shared" si="1"/>
        <v/>
      </c>
      <c r="N13" s="48">
        <f>ROUNDDOWN(SUM(C13:M13),1)</f>
        <v>0</v>
      </c>
      <c r="O13" s="76">
        <f>ROUNDDOWN(N13/11,1)</f>
        <v>0</v>
      </c>
      <c r="P13" s="122"/>
      <c r="Q13" s="30"/>
      <c r="R13" s="120"/>
      <c r="S13" s="43" t="s">
        <v>7</v>
      </c>
      <c r="T13" s="92" t="str">
        <f>IF(ISBLANK($F$6)=TRUE,"",ROUNDDOWN(T12/$F$6,1))</f>
        <v/>
      </c>
      <c r="U13" s="92" t="str">
        <f>IF(ISBLANK($F$6)=TRUE,"",ROUNDDOWN(U12/$F$6,1))</f>
        <v/>
      </c>
      <c r="V13" s="92" t="str">
        <f>IF(ISBLANK($F$6)=TRUE,"",ROUNDDOWN(V12/$F$6,1))</f>
        <v/>
      </c>
      <c r="W13" s="48">
        <f>SUM(T13:V13)</f>
        <v>0</v>
      </c>
      <c r="X13" s="76">
        <f>ROUNDDOWN(W13/3,1)</f>
        <v>0</v>
      </c>
      <c r="Y13" s="127"/>
    </row>
    <row r="14" spans="1:30" customFormat="1" ht="13.5" x14ac:dyDescent="0.15">
      <c r="A14" s="189" t="s">
        <v>54</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row>
    <row r="15" spans="1:30" customFormat="1" ht="17.25" customHeight="1" x14ac:dyDescent="0.15">
      <c r="B15" s="176" t="s">
        <v>55</v>
      </c>
      <c r="C15" s="176"/>
      <c r="D15" s="176"/>
      <c r="E15" s="176"/>
      <c r="F15" s="176"/>
      <c r="G15" s="176"/>
      <c r="H15" s="176"/>
      <c r="I15" s="176"/>
      <c r="J15" s="176"/>
      <c r="K15" s="176"/>
      <c r="L15" s="176"/>
      <c r="M15" s="176"/>
      <c r="N15" s="176"/>
      <c r="O15" s="176"/>
      <c r="P15" s="176"/>
    </row>
    <row r="16" spans="1:30" ht="14.25" customHeight="1" x14ac:dyDescent="0.15">
      <c r="C16" s="188" t="s">
        <v>77</v>
      </c>
      <c r="D16" s="188"/>
      <c r="E16" s="188"/>
      <c r="F16" s="188"/>
      <c r="G16" s="188"/>
      <c r="H16" s="188"/>
      <c r="I16" s="188"/>
      <c r="J16" s="188"/>
      <c r="K16" s="188"/>
      <c r="L16" s="188"/>
      <c r="M16" s="188"/>
      <c r="N16" s="188"/>
      <c r="O16" s="188"/>
      <c r="P16" s="188"/>
      <c r="Q16" s="188"/>
      <c r="R16" s="188"/>
      <c r="S16" s="188"/>
      <c r="T16" s="188"/>
      <c r="U16" s="188"/>
      <c r="V16" s="188"/>
      <c r="W16" s="188"/>
      <c r="X16" s="79"/>
      <c r="Y16" s="79"/>
      <c r="Z16" s="79"/>
      <c r="AA16" s="79"/>
      <c r="AB16" s="79"/>
    </row>
    <row r="17" spans="3:28" ht="13.5" customHeight="1" x14ac:dyDescent="0.15">
      <c r="D17" s="31"/>
      <c r="E17" s="26"/>
      <c r="F17" s="26"/>
      <c r="G17" s="26"/>
      <c r="H17" s="26"/>
      <c r="I17" s="27"/>
      <c r="J17" s="26"/>
      <c r="K17" s="29"/>
      <c r="L17" s="28"/>
      <c r="M17" s="26"/>
      <c r="N17" s="26"/>
      <c r="O17" s="26"/>
      <c r="P17" s="26"/>
      <c r="Q17" s="26"/>
      <c r="R17" s="26"/>
      <c r="S17" s="26"/>
      <c r="T17" s="26"/>
      <c r="U17" s="26"/>
      <c r="V17" s="29"/>
      <c r="W17" s="29"/>
      <c r="X17" s="29"/>
      <c r="Y17" s="29"/>
      <c r="Z17" s="29"/>
      <c r="AA17" s="29"/>
      <c r="AB17" s="29"/>
    </row>
    <row r="18" spans="3:28" x14ac:dyDescent="0.15">
      <c r="D18" s="10"/>
      <c r="E18" s="10"/>
      <c r="F18" s="10"/>
      <c r="G18" s="10"/>
      <c r="H18" s="10"/>
      <c r="I18" s="10"/>
      <c r="J18" s="10"/>
      <c r="L18" s="28"/>
      <c r="M18" s="10"/>
      <c r="N18" s="10"/>
      <c r="O18" s="10"/>
      <c r="P18" s="10"/>
      <c r="Q18" s="10"/>
      <c r="R18" s="10"/>
      <c r="S18" s="10"/>
      <c r="T18" s="10"/>
      <c r="U18" s="10"/>
    </row>
    <row r="19" spans="3:28" ht="12" customHeight="1" x14ac:dyDescent="0.15">
      <c r="D19" s="10"/>
      <c r="P19" s="10"/>
      <c r="Q19" s="22"/>
      <c r="R19" s="22"/>
      <c r="S19" s="22"/>
      <c r="T19" s="23"/>
      <c r="U19" s="22"/>
    </row>
    <row r="20" spans="3:28" x14ac:dyDescent="0.15">
      <c r="D20" s="19"/>
      <c r="L20" s="28"/>
      <c r="M20" s="15"/>
      <c r="N20" s="15"/>
      <c r="O20" s="15"/>
      <c r="P20" s="10"/>
      <c r="Q20" s="22"/>
      <c r="R20" s="22"/>
      <c r="S20" s="22"/>
      <c r="T20" s="15"/>
      <c r="U20" s="22"/>
    </row>
    <row r="21" spans="3:28" x14ac:dyDescent="0.15">
      <c r="D21" s="20"/>
      <c r="E21" s="52"/>
      <c r="F21" s="52"/>
      <c r="G21" s="52"/>
      <c r="H21" s="52"/>
      <c r="I21" s="52"/>
      <c r="J21" s="52"/>
      <c r="K21" s="52"/>
      <c r="L21" s="52"/>
      <c r="M21" s="52"/>
      <c r="N21" s="52"/>
      <c r="O21" s="10"/>
      <c r="P21" s="10"/>
      <c r="Q21" s="10"/>
      <c r="R21" s="10"/>
      <c r="S21" s="10"/>
      <c r="T21" s="10"/>
      <c r="U21" s="10"/>
    </row>
    <row r="22" spans="3:28" ht="13.5" x14ac:dyDescent="0.15">
      <c r="C22" s="54" t="s">
        <v>37</v>
      </c>
      <c r="D22" s="54"/>
      <c r="E22" s="54"/>
      <c r="F22" s="54"/>
      <c r="G22" s="54"/>
      <c r="H22" s="54"/>
      <c r="I22" s="54"/>
      <c r="J22" s="54"/>
      <c r="K22" s="54"/>
      <c r="L22" s="54"/>
      <c r="M22" s="54"/>
      <c r="N22" s="54"/>
      <c r="O22" s="54"/>
      <c r="P22" s="54"/>
      <c r="Q22" s="9"/>
      <c r="U22" s="10"/>
    </row>
    <row r="23" spans="3:28" ht="12" thickBot="1" x14ac:dyDescent="0.2">
      <c r="C23" s="26"/>
      <c r="D23" s="13"/>
      <c r="E23" s="55"/>
      <c r="F23" s="26"/>
      <c r="G23" s="29"/>
      <c r="H23" s="29"/>
      <c r="I23" s="29"/>
      <c r="J23" s="29"/>
      <c r="K23" s="29"/>
      <c r="L23" s="29"/>
      <c r="M23" s="29"/>
      <c r="N23" s="29"/>
      <c r="O23" s="29"/>
      <c r="P23" s="29"/>
      <c r="Q23" s="29"/>
      <c r="R23" s="29"/>
      <c r="S23" s="29"/>
      <c r="T23" s="29"/>
    </row>
    <row r="24" spans="3:28" ht="13.5" customHeight="1" x14ac:dyDescent="0.15">
      <c r="C24" s="57"/>
      <c r="D24" s="136" t="s">
        <v>47</v>
      </c>
      <c r="E24" s="137"/>
      <c r="F24" s="137"/>
      <c r="G24" s="137"/>
      <c r="H24" s="137"/>
      <c r="I24" s="137"/>
      <c r="J24" s="137"/>
      <c r="K24" s="137"/>
      <c r="L24" s="137"/>
      <c r="M24" s="138"/>
      <c r="N24" s="177" t="s">
        <v>40</v>
      </c>
      <c r="O24" s="182" t="s">
        <v>38</v>
      </c>
      <c r="P24" s="183"/>
      <c r="Q24" s="183"/>
      <c r="R24" s="183"/>
      <c r="S24" s="183"/>
      <c r="T24" s="184"/>
      <c r="Y24" s="29"/>
      <c r="Z24" s="29"/>
      <c r="AA24" s="29"/>
      <c r="AB24" s="29"/>
    </row>
    <row r="25" spans="3:28" ht="18.75" customHeight="1" thickBot="1" x14ac:dyDescent="0.2">
      <c r="C25" s="58"/>
      <c r="D25" s="139"/>
      <c r="E25" s="140"/>
      <c r="F25" s="140"/>
      <c r="G25" s="140"/>
      <c r="H25" s="140"/>
      <c r="I25" s="140"/>
      <c r="J25" s="140"/>
      <c r="K25" s="140"/>
      <c r="L25" s="140"/>
      <c r="M25" s="141"/>
      <c r="N25" s="177"/>
      <c r="O25" s="185"/>
      <c r="P25" s="186"/>
      <c r="Q25" s="186"/>
      <c r="R25" s="186"/>
      <c r="S25" s="186"/>
      <c r="T25" s="187"/>
      <c r="Y25" s="57"/>
      <c r="Z25" s="57"/>
      <c r="AA25" s="57"/>
      <c r="AB25" s="57"/>
    </row>
    <row r="26" spans="3:28" ht="13.5" customHeight="1" x14ac:dyDescent="0.15">
      <c r="C26" s="60"/>
      <c r="D26" s="136" t="s">
        <v>49</v>
      </c>
      <c r="E26" s="137"/>
      <c r="F26" s="137"/>
      <c r="G26" s="137"/>
      <c r="H26" s="137"/>
      <c r="I26" s="137"/>
      <c r="J26" s="137"/>
      <c r="K26" s="137"/>
      <c r="L26" s="137"/>
      <c r="M26" s="138"/>
      <c r="N26" s="177" t="s">
        <v>33</v>
      </c>
      <c r="O26" s="182" t="s">
        <v>39</v>
      </c>
      <c r="P26" s="183"/>
      <c r="Q26" s="183"/>
      <c r="R26" s="183"/>
      <c r="S26" s="183"/>
      <c r="T26" s="184"/>
      <c r="Y26" s="57"/>
      <c r="Z26" s="57"/>
      <c r="AA26" s="57"/>
      <c r="AB26" s="57"/>
    </row>
    <row r="27" spans="3:28" ht="16.899999999999999" customHeight="1" thickBot="1" x14ac:dyDescent="0.2">
      <c r="C27" s="56"/>
      <c r="D27" s="139"/>
      <c r="E27" s="140"/>
      <c r="F27" s="140"/>
      <c r="G27" s="140"/>
      <c r="H27" s="140"/>
      <c r="I27" s="140"/>
      <c r="J27" s="140"/>
      <c r="K27" s="140"/>
      <c r="L27" s="140"/>
      <c r="M27" s="141"/>
      <c r="N27" s="177"/>
      <c r="O27" s="185"/>
      <c r="P27" s="186"/>
      <c r="Q27" s="186"/>
      <c r="R27" s="186"/>
      <c r="S27" s="186"/>
      <c r="T27" s="187"/>
      <c r="Y27" s="57"/>
      <c r="Z27" s="57"/>
      <c r="AA27" s="57"/>
      <c r="AB27" s="57"/>
    </row>
    <row r="28" spans="3:28" ht="15" customHeight="1" x14ac:dyDescent="0.15">
      <c r="D28" s="56"/>
      <c r="E28" s="56"/>
      <c r="F28" s="56"/>
      <c r="Y28" s="57"/>
      <c r="Z28" s="57"/>
      <c r="AA28" s="57"/>
      <c r="AB28" s="57"/>
    </row>
    <row r="29" spans="3:28" x14ac:dyDescent="0.15">
      <c r="D29" s="26"/>
      <c r="E29" s="29"/>
      <c r="F29" s="26"/>
      <c r="G29" s="29"/>
      <c r="H29" s="61"/>
      <c r="I29" s="61"/>
      <c r="J29" s="61"/>
      <c r="K29" s="62"/>
      <c r="L29" s="63"/>
      <c r="M29" s="63"/>
      <c r="N29" s="63"/>
      <c r="O29" s="63"/>
      <c r="P29" s="63"/>
      <c r="Q29" s="63"/>
      <c r="R29" s="63"/>
      <c r="S29" s="63"/>
      <c r="T29" s="62"/>
      <c r="U29" s="62"/>
      <c r="V29" s="64"/>
      <c r="W29" s="26"/>
      <c r="X29" s="62"/>
      <c r="Y29" s="29"/>
      <c r="Z29" s="29"/>
      <c r="AA29" s="29"/>
      <c r="AB29" s="29"/>
    </row>
    <row r="30" spans="3:28" ht="13.5" customHeight="1" x14ac:dyDescent="0.15">
      <c r="D30" s="12"/>
      <c r="E30" s="10"/>
      <c r="F30" s="12"/>
      <c r="G30" s="10"/>
      <c r="H30" s="13"/>
      <c r="I30" s="14"/>
      <c r="J30" s="10"/>
    </row>
    <row r="31" spans="3:28" ht="14.25" customHeight="1" x14ac:dyDescent="0.15">
      <c r="D31" s="12"/>
      <c r="E31" s="10"/>
      <c r="F31" s="10"/>
      <c r="G31" s="10"/>
      <c r="H31" s="10"/>
      <c r="I31" s="10"/>
      <c r="J31" s="10"/>
    </row>
    <row r="32" spans="3:28" ht="14.25" customHeight="1" x14ac:dyDescent="0.15">
      <c r="D32" s="12"/>
      <c r="E32" s="10"/>
      <c r="F32" s="10"/>
      <c r="G32" s="10"/>
      <c r="H32" s="10"/>
      <c r="I32" s="15"/>
      <c r="J32" s="10"/>
    </row>
    <row r="33" spans="4:20" ht="13.5" x14ac:dyDescent="0.15">
      <c r="D33" s="12"/>
      <c r="E33" s="10"/>
      <c r="F33" s="10"/>
      <c r="G33" s="10"/>
      <c r="H33" s="10"/>
      <c r="I33" s="10"/>
      <c r="J33" s="10"/>
      <c r="M33"/>
      <c r="N33"/>
      <c r="O33"/>
      <c r="P33"/>
      <c r="Q33"/>
      <c r="R33"/>
      <c r="S33"/>
      <c r="T33"/>
    </row>
    <row r="34" spans="4:20" ht="13.5" customHeight="1" x14ac:dyDescent="0.15">
      <c r="D34" s="12"/>
      <c r="E34" s="10"/>
      <c r="F34" s="10"/>
      <c r="G34" s="10"/>
      <c r="H34" s="13"/>
      <c r="I34" s="14"/>
      <c r="J34" s="10"/>
      <c r="M34" s="29"/>
      <c r="N34" s="29"/>
      <c r="O34" s="29"/>
      <c r="P34" s="29"/>
      <c r="Q34" s="29"/>
      <c r="R34" s="29"/>
      <c r="S34" s="29"/>
      <c r="T34"/>
    </row>
    <row r="35" spans="4:20" ht="13.5" x14ac:dyDescent="0.15">
      <c r="D35" s="12"/>
      <c r="E35" s="10"/>
      <c r="F35" s="10"/>
      <c r="G35" s="10"/>
      <c r="H35" s="10"/>
      <c r="I35" s="10"/>
      <c r="J35" s="10"/>
      <c r="L35" s="29"/>
      <c r="M35" s="29"/>
      <c r="N35" s="29"/>
      <c r="O35" s="29"/>
      <c r="P35" s="29"/>
      <c r="Q35" s="29"/>
      <c r="R35" s="29"/>
      <c r="S35" s="29"/>
      <c r="T35"/>
    </row>
    <row r="36" spans="4:20" x14ac:dyDescent="0.15">
      <c r="D36" s="12"/>
      <c r="E36" s="10"/>
      <c r="F36" s="10"/>
      <c r="G36" s="10"/>
      <c r="H36" s="10"/>
      <c r="I36" s="15"/>
      <c r="J36" s="10"/>
    </row>
    <row r="37" spans="4:20" x14ac:dyDescent="0.15">
      <c r="D37" s="12"/>
      <c r="E37" s="10"/>
      <c r="F37" s="10"/>
      <c r="G37" s="10"/>
      <c r="H37" s="10"/>
      <c r="I37" s="10"/>
      <c r="J37" s="10"/>
    </row>
    <row r="38" spans="4:20" x14ac:dyDescent="0.15">
      <c r="D38" s="73"/>
      <c r="E38" s="6"/>
      <c r="F38" s="6"/>
      <c r="G38" s="6"/>
      <c r="H38" s="6"/>
      <c r="I38" s="6"/>
      <c r="J38" s="6"/>
    </row>
  </sheetData>
  <mergeCells count="22">
    <mergeCell ref="N26:N27"/>
    <mergeCell ref="A14:Y14"/>
    <mergeCell ref="R12:R13"/>
    <mergeCell ref="M5:Y6"/>
    <mergeCell ref="F6:G6"/>
    <mergeCell ref="Y12:Y13"/>
    <mergeCell ref="O26:T27"/>
    <mergeCell ref="O24:T25"/>
    <mergeCell ref="C16:W16"/>
    <mergeCell ref="D24:M25"/>
    <mergeCell ref="D26:M27"/>
    <mergeCell ref="P10:P11"/>
    <mergeCell ref="A3:N3"/>
    <mergeCell ref="P3:Y3"/>
    <mergeCell ref="B15:P15"/>
    <mergeCell ref="Y10:Y11"/>
    <mergeCell ref="N24:N25"/>
    <mergeCell ref="K1:X2"/>
    <mergeCell ref="A10:A11"/>
    <mergeCell ref="R10:R11"/>
    <mergeCell ref="A12:A13"/>
    <mergeCell ref="P12:P13"/>
  </mergeCells>
  <phoneticPr fontId="2"/>
  <pageMargins left="0" right="0" top="0.39370078740157483" bottom="0.39370078740157483" header="0.51181102362204722" footer="0.51181102362204722"/>
  <pageSetup paperSize="9" scale="92" orientation="landscape" r:id="rId1"/>
  <headerFooter alignWithMargins="0"/>
  <colBreaks count="1" manualBreakCount="1">
    <brk id="25" max="1048575" man="1"/>
  </colBreaks>
  <drawing r:id="rId2"/>
</worksheet>
</file>